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mc:AlternateContent xmlns:mc="http://schemas.openxmlformats.org/markup-compatibility/2006">
    <mc:Choice Requires="x15">
      <x15ac:absPath xmlns:x15ac="http://schemas.microsoft.com/office/spreadsheetml/2010/11/ac" url="D:\Furniture Documents\RFQ - Clinic Supply - Furniture - BHA\"/>
    </mc:Choice>
  </mc:AlternateContent>
  <xr:revisionPtr revIDLastSave="0" documentId="8_{07D6F27F-F0BB-4819-87E7-8345EF03B1A2}" xr6:coauthVersionLast="36" xr6:coauthVersionMax="36" xr10:uidLastSave="{00000000-0000-0000-0000-000000000000}"/>
  <bookViews>
    <workbookView xWindow="-120" yWindow="-120" windowWidth="20736" windowHeight="11160" tabRatio="704" activeTab="1" xr2:uid="{00000000-000D-0000-FFFF-FFFF00000000}"/>
  </bookViews>
  <sheets>
    <sheet name="General Guidance" sheetId="5" r:id="rId1"/>
    <sheet name="Request For Quotation" sheetId="1" r:id="rId2"/>
    <sheet name="Medical commodity" sheetId="3" r:id="rId3"/>
    <sheet name="Food commodity" sheetId="4" r:id="rId4"/>
    <sheet name="Medical commodity Guidance" sheetId="6" r:id="rId5"/>
  </sheets>
  <definedNames>
    <definedName name="_xlnm.Print_Area" localSheetId="3">'Food commodity'!$A$1:$J$120</definedName>
    <definedName name="_xlnm.Print_Area" localSheetId="0">'General Guidance'!$A$1:$Q$116</definedName>
    <definedName name="_xlnm.Print_Area" localSheetId="2">'Medical commodity'!$A$1:$T$222</definedName>
    <definedName name="_xlnm.Print_Area" localSheetId="4">'Medical commodity Guidance'!$A$1:$V$222</definedName>
    <definedName name="_xlnm.Print_Area" localSheetId="1">'Request For Quotation'!$A$1:$J$96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1" i="1" l="1"/>
  <c r="H26" i="1"/>
  <c r="H27" i="1"/>
  <c r="H28" i="1"/>
  <c r="H29" i="1"/>
  <c r="H25" i="1" l="1"/>
  <c r="H30" i="1" l="1"/>
  <c r="Q23" i="6"/>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122" i="3"/>
  <c r="Q23" i="3"/>
  <c r="S122" i="6"/>
  <c r="N122" i="6"/>
  <c r="S121" i="6"/>
  <c r="N121" i="6"/>
  <c r="S120" i="6"/>
  <c r="N120" i="6"/>
  <c r="S119" i="6"/>
  <c r="N119" i="6"/>
  <c r="S118" i="6"/>
  <c r="N118" i="6"/>
  <c r="S117" i="6"/>
  <c r="N117" i="6"/>
  <c r="S116" i="6"/>
  <c r="N116" i="6"/>
  <c r="S115" i="6"/>
  <c r="N115" i="6"/>
  <c r="S114" i="6"/>
  <c r="N114" i="6"/>
  <c r="S113" i="6"/>
  <c r="N113" i="6"/>
  <c r="S112" i="6"/>
  <c r="N112" i="6"/>
  <c r="S111" i="6"/>
  <c r="N111" i="6"/>
  <c r="S110" i="6"/>
  <c r="N110" i="6"/>
  <c r="S109" i="6"/>
  <c r="N109" i="6"/>
  <c r="S108" i="6"/>
  <c r="N108" i="6"/>
  <c r="S107" i="6"/>
  <c r="N107" i="6"/>
  <c r="S106" i="6"/>
  <c r="N106" i="6"/>
  <c r="S105" i="6"/>
  <c r="N105" i="6"/>
  <c r="S104" i="6"/>
  <c r="N104" i="6"/>
  <c r="S103" i="6"/>
  <c r="N103" i="6"/>
  <c r="S102" i="6"/>
  <c r="N102" i="6"/>
  <c r="S101" i="6"/>
  <c r="N101" i="6"/>
  <c r="S100" i="6"/>
  <c r="N100" i="6"/>
  <c r="S99" i="6"/>
  <c r="N99" i="6"/>
  <c r="S98" i="6"/>
  <c r="N98" i="6"/>
  <c r="S97" i="6"/>
  <c r="N97" i="6"/>
  <c r="S96" i="6"/>
  <c r="N96" i="6"/>
  <c r="S95" i="6"/>
  <c r="N95" i="6"/>
  <c r="S94" i="6"/>
  <c r="N94" i="6"/>
  <c r="S93" i="6"/>
  <c r="N93" i="6"/>
  <c r="S92" i="6"/>
  <c r="N92" i="6"/>
  <c r="S91" i="6"/>
  <c r="N91" i="6"/>
  <c r="S90" i="6"/>
  <c r="N90" i="6"/>
  <c r="S89" i="6"/>
  <c r="N89" i="6"/>
  <c r="S88" i="6"/>
  <c r="N88" i="6"/>
  <c r="S87" i="6"/>
  <c r="N87" i="6"/>
  <c r="S86" i="6"/>
  <c r="N86" i="6"/>
  <c r="S85" i="6"/>
  <c r="N85" i="6"/>
  <c r="S84" i="6"/>
  <c r="N84" i="6"/>
  <c r="S83" i="6"/>
  <c r="N83" i="6"/>
  <c r="S82" i="6"/>
  <c r="N82" i="6"/>
  <c r="S81" i="6"/>
  <c r="N81" i="6"/>
  <c r="S80" i="6"/>
  <c r="N80" i="6"/>
  <c r="S79" i="6"/>
  <c r="N79" i="6"/>
  <c r="S78" i="6"/>
  <c r="N78" i="6"/>
  <c r="S77" i="6"/>
  <c r="N77" i="6"/>
  <c r="S76" i="6"/>
  <c r="N76" i="6"/>
  <c r="S75" i="6"/>
  <c r="N75" i="6"/>
  <c r="S74" i="6"/>
  <c r="N74" i="6"/>
  <c r="S73" i="6"/>
  <c r="N73" i="6"/>
  <c r="S72" i="6"/>
  <c r="N72" i="6"/>
  <c r="S71" i="6"/>
  <c r="N71" i="6"/>
  <c r="S70" i="6"/>
  <c r="N70" i="6"/>
  <c r="S69" i="6"/>
  <c r="N69" i="6"/>
  <c r="S68" i="6"/>
  <c r="N68" i="6"/>
  <c r="S67" i="6"/>
  <c r="N67" i="6"/>
  <c r="S66" i="6"/>
  <c r="N66" i="6"/>
  <c r="S65" i="6"/>
  <c r="N65" i="6"/>
  <c r="S64" i="6"/>
  <c r="N64" i="6"/>
  <c r="S63" i="6"/>
  <c r="N63" i="6"/>
  <c r="S62" i="6"/>
  <c r="N62" i="6"/>
  <c r="S61" i="6"/>
  <c r="N61" i="6"/>
  <c r="S60" i="6"/>
  <c r="N60" i="6"/>
  <c r="S59" i="6"/>
  <c r="N59" i="6"/>
  <c r="S58" i="6"/>
  <c r="N58" i="6"/>
  <c r="S57" i="6"/>
  <c r="N57" i="6"/>
  <c r="S56" i="6"/>
  <c r="N56" i="6"/>
  <c r="S55" i="6"/>
  <c r="N55" i="6"/>
  <c r="S54" i="6"/>
  <c r="N54" i="6"/>
  <c r="S53" i="6"/>
  <c r="N53" i="6"/>
  <c r="S52" i="6"/>
  <c r="N52" i="6"/>
  <c r="S51" i="6"/>
  <c r="N51" i="6"/>
  <c r="S50" i="6"/>
  <c r="N50" i="6"/>
  <c r="S49" i="6"/>
  <c r="N49" i="6"/>
  <c r="S48" i="6"/>
  <c r="N48" i="6"/>
  <c r="S47" i="6"/>
  <c r="N47" i="6"/>
  <c r="S46" i="6"/>
  <c r="N46" i="6"/>
  <c r="S45" i="6"/>
  <c r="N45" i="6"/>
  <c r="S44" i="6"/>
  <c r="N44" i="6"/>
  <c r="S43" i="6"/>
  <c r="N43" i="6"/>
  <c r="S42" i="6"/>
  <c r="N42" i="6"/>
  <c r="S41" i="6"/>
  <c r="N41" i="6"/>
  <c r="S40" i="6"/>
  <c r="N40" i="6"/>
  <c r="S39" i="6"/>
  <c r="N39" i="6"/>
  <c r="S38" i="6"/>
  <c r="N38" i="6"/>
  <c r="S37" i="6"/>
  <c r="N37" i="6"/>
  <c r="S36" i="6"/>
  <c r="N36" i="6"/>
  <c r="S35" i="6"/>
  <c r="N35" i="6"/>
  <c r="S34" i="6"/>
  <c r="N34" i="6"/>
  <c r="S33" i="6"/>
  <c r="N33" i="6"/>
  <c r="S32" i="6"/>
  <c r="N32" i="6"/>
  <c r="S31" i="6"/>
  <c r="N31" i="6"/>
  <c r="S30" i="6"/>
  <c r="N30" i="6"/>
  <c r="S29" i="6"/>
  <c r="N29" i="6"/>
  <c r="S28" i="6"/>
  <c r="N28" i="6"/>
  <c r="S27" i="6"/>
  <c r="N27" i="6"/>
  <c r="S26" i="6"/>
  <c r="N26" i="6"/>
  <c r="S25" i="6"/>
  <c r="N25" i="6"/>
  <c r="S24" i="6"/>
  <c r="N24" i="6"/>
  <c r="S23" i="6"/>
  <c r="N23" i="6"/>
  <c r="L23" i="6"/>
  <c r="G23" i="6"/>
  <c r="N23" i="3"/>
  <c r="L23" i="3"/>
  <c r="G23" i="3"/>
  <c r="H36" i="5"/>
  <c r="H35" i="5"/>
  <c r="H34" i="5"/>
  <c r="H33" i="5"/>
  <c r="H32" i="5"/>
  <c r="H31" i="5"/>
  <c r="H30" i="5"/>
  <c r="H29" i="5"/>
  <c r="H28" i="5"/>
  <c r="H27" i="5"/>
  <c r="H26" i="5"/>
  <c r="H25" i="5"/>
  <c r="H24" i="5"/>
  <c r="H23" i="5"/>
  <c r="H22" i="5"/>
  <c r="H23" i="4"/>
  <c r="H24" i="4"/>
  <c r="H25" i="4"/>
  <c r="H26" i="4"/>
  <c r="H27" i="4"/>
  <c r="H28" i="4"/>
  <c r="H29" i="4"/>
  <c r="H30" i="4"/>
  <c r="H31" i="4"/>
  <c r="H32" i="4"/>
  <c r="H33" i="4"/>
  <c r="H34" i="4"/>
  <c r="H35" i="4"/>
  <c r="H36" i="4"/>
  <c r="H22" i="4"/>
  <c r="N105" i="3"/>
  <c r="N106" i="3"/>
  <c r="N60" i="3"/>
  <c r="S114" i="3"/>
  <c r="N114" i="3"/>
  <c r="S113" i="3"/>
  <c r="N113" i="3"/>
  <c r="S112" i="3"/>
  <c r="N112" i="3"/>
  <c r="S111" i="3"/>
  <c r="N111" i="3"/>
  <c r="S110" i="3"/>
  <c r="N110" i="3"/>
  <c r="S109" i="3"/>
  <c r="N109" i="3"/>
  <c r="S108" i="3"/>
  <c r="N108" i="3"/>
  <c r="S107" i="3"/>
  <c r="N107" i="3"/>
  <c r="S106" i="3"/>
  <c r="S105" i="3"/>
  <c r="S104" i="3"/>
  <c r="N104" i="3"/>
  <c r="S103" i="3"/>
  <c r="N103" i="3"/>
  <c r="S102" i="3"/>
  <c r="N102" i="3"/>
  <c r="S101" i="3"/>
  <c r="N101" i="3"/>
  <c r="S100" i="3"/>
  <c r="N100" i="3"/>
  <c r="S99" i="3"/>
  <c r="N99" i="3"/>
  <c r="S98" i="3"/>
  <c r="N98" i="3"/>
  <c r="S97" i="3"/>
  <c r="N97" i="3"/>
  <c r="S96" i="3"/>
  <c r="N96" i="3"/>
  <c r="S95" i="3"/>
  <c r="N95" i="3"/>
  <c r="S94" i="3"/>
  <c r="N94" i="3"/>
  <c r="S93" i="3"/>
  <c r="N93" i="3"/>
  <c r="S92" i="3"/>
  <c r="N92" i="3"/>
  <c r="S91" i="3"/>
  <c r="N91" i="3"/>
  <c r="S90" i="3"/>
  <c r="N90" i="3"/>
  <c r="S89" i="3"/>
  <c r="N89" i="3"/>
  <c r="S88" i="3"/>
  <c r="N88" i="3"/>
  <c r="S87" i="3"/>
  <c r="N87" i="3"/>
  <c r="S86" i="3"/>
  <c r="N86" i="3"/>
  <c r="S85" i="3"/>
  <c r="N85" i="3"/>
  <c r="S84" i="3"/>
  <c r="N84" i="3"/>
  <c r="S83" i="3"/>
  <c r="N83" i="3"/>
  <c r="S82" i="3"/>
  <c r="N82" i="3"/>
  <c r="S81" i="3"/>
  <c r="N81" i="3"/>
  <c r="S80" i="3"/>
  <c r="N80" i="3"/>
  <c r="S79" i="3"/>
  <c r="N79" i="3"/>
  <c r="S78" i="3"/>
  <c r="N78" i="3"/>
  <c r="S77" i="3"/>
  <c r="N77" i="3"/>
  <c r="S76" i="3"/>
  <c r="N76" i="3"/>
  <c r="S75" i="3"/>
  <c r="N75" i="3"/>
  <c r="S74" i="3"/>
  <c r="N74" i="3"/>
  <c r="S73" i="3"/>
  <c r="N73" i="3"/>
  <c r="S72" i="3"/>
  <c r="N72" i="3"/>
  <c r="S71" i="3"/>
  <c r="N71" i="3"/>
  <c r="S70" i="3"/>
  <c r="N70" i="3"/>
  <c r="S69" i="3"/>
  <c r="N69" i="3"/>
  <c r="N34" i="3"/>
  <c r="N47" i="3"/>
  <c r="N119" i="3"/>
  <c r="S49" i="3"/>
  <c r="N49" i="3"/>
  <c r="S48" i="3"/>
  <c r="N48" i="3"/>
  <c r="S47" i="3"/>
  <c r="S46" i="3"/>
  <c r="N46" i="3"/>
  <c r="S45" i="3"/>
  <c r="N45" i="3"/>
  <c r="S44" i="3"/>
  <c r="N44" i="3"/>
  <c r="S43" i="3"/>
  <c r="N43" i="3"/>
  <c r="S42" i="3"/>
  <c r="N42" i="3"/>
  <c r="S41" i="3"/>
  <c r="N41" i="3"/>
  <c r="S40" i="3"/>
  <c r="N40" i="3"/>
  <c r="S39" i="3"/>
  <c r="N39" i="3"/>
  <c r="S38" i="3"/>
  <c r="N38" i="3"/>
  <c r="S37" i="3"/>
  <c r="N37" i="3"/>
  <c r="S36" i="3"/>
  <c r="N36" i="3"/>
  <c r="S35" i="3"/>
  <c r="N35" i="3"/>
  <c r="S34" i="3"/>
  <c r="S33" i="3"/>
  <c r="N33" i="3"/>
  <c r="S32" i="3"/>
  <c r="N32" i="3"/>
  <c r="S31" i="3"/>
  <c r="N31" i="3"/>
  <c r="S30" i="3"/>
  <c r="N30" i="3"/>
  <c r="S29" i="3"/>
  <c r="N29" i="3"/>
  <c r="S28" i="3"/>
  <c r="N28" i="3"/>
  <c r="S27" i="3"/>
  <c r="N27" i="3"/>
  <c r="S26" i="3"/>
  <c r="N26" i="3"/>
  <c r="S25" i="3"/>
  <c r="N25" i="3"/>
  <c r="S24" i="3"/>
  <c r="N24" i="3"/>
  <c r="S121" i="3"/>
  <c r="N121" i="3"/>
  <c r="S120" i="3"/>
  <c r="N120" i="3"/>
  <c r="S119" i="3"/>
  <c r="S118" i="3"/>
  <c r="N118" i="3"/>
  <c r="S117" i="3"/>
  <c r="N117" i="3"/>
  <c r="S116" i="3"/>
  <c r="N116" i="3"/>
  <c r="S115" i="3"/>
  <c r="N115" i="3"/>
  <c r="S68" i="3"/>
  <c r="N68" i="3"/>
  <c r="S67" i="3"/>
  <c r="N67" i="3"/>
  <c r="S66" i="3"/>
  <c r="N66" i="3"/>
  <c r="S65" i="3"/>
  <c r="N65" i="3"/>
  <c r="S64" i="3"/>
  <c r="N64" i="3"/>
  <c r="S63" i="3"/>
  <c r="N63" i="3"/>
  <c r="S50" i="3"/>
  <c r="S51" i="3"/>
  <c r="S52" i="3"/>
  <c r="S53" i="3"/>
  <c r="S54" i="3"/>
  <c r="S55" i="3"/>
  <c r="S56" i="3"/>
  <c r="S57" i="3"/>
  <c r="S58" i="3"/>
  <c r="S59" i="3"/>
  <c r="S60" i="3"/>
  <c r="S61" i="3"/>
  <c r="S62" i="3"/>
  <c r="S122" i="3"/>
  <c r="S23" i="3"/>
  <c r="N50" i="3"/>
  <c r="N51" i="3"/>
  <c r="N52" i="3"/>
  <c r="N53" i="3"/>
  <c r="N54" i="3"/>
  <c r="N55" i="3"/>
  <c r="N56" i="3"/>
  <c r="N57" i="3"/>
  <c r="N58" i="3"/>
  <c r="N59" i="3"/>
  <c r="N61" i="3"/>
  <c r="N62" i="3"/>
  <c r="N122" i="3"/>
  <c r="S123" i="3" l="1"/>
  <c r="S128" i="3" s="1"/>
  <c r="H37" i="4"/>
  <c r="H42" i="4" s="1"/>
  <c r="N123" i="3"/>
  <c r="N128" i="3" s="1"/>
  <c r="S123" i="6"/>
  <c r="S128" i="6" s="1"/>
  <c r="N123" i="6"/>
  <c r="N128" i="6" s="1"/>
  <c r="H37" i="5"/>
  <c r="H42" i="5" s="1"/>
  <c r="H35" i="1"/>
</calcChain>
</file>

<file path=xl/sharedStrings.xml><?xml version="1.0" encoding="utf-8"?>
<sst xmlns="http://schemas.openxmlformats.org/spreadsheetml/2006/main" count="1478" uniqueCount="239">
  <si>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</si>
  <si>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</si>
  <si>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</si>
  <si>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</si>
  <si>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</si>
  <si>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</si>
  <si>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</si>
  <si>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</si>
  <si>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</si>
  <si>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</si>
  <si>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</si>
  <si>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</si>
  <si>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Contact Name:</t>
  </si>
  <si>
    <t>XXX</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</si>
  <si>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</si>
  <si>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</si>
  <si>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</si>
  <si>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</si>
  <si>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</si>
  <si>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</si>
  <si>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</si>
  <si>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</si>
  <si>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</si>
  <si>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</si>
  <si>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</si>
  <si>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</si>
  <si>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</si>
  <si>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</si>
  <si>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</si>
  <si>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</si>
  <si>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</si>
  <si>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</si>
  <si>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</si>
  <si>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</si>
  <si>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</si>
  <si>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</si>
  <si>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</si>
  <si>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</si>
  <si>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</si>
  <si>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</si>
  <si>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</si>
  <si>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</si>
  <si>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</si>
  <si>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</si>
  <si>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</si>
  <si>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</si>
  <si>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</si>
  <si>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</si>
  <si>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</si>
  <si>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</si>
  <si>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</si>
  <si>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</si>
  <si>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</si>
  <si>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</si>
  <si>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</si>
  <si>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</si>
  <si>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</si>
  <si>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</si>
  <si>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</si>
  <si>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</si>
  <si>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</si>
  <si>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</si>
  <si>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</si>
  <si>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</si>
  <si>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</si>
  <si>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</si>
  <si>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</si>
  <si>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</si>
  <si>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</si>
  <si>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</si>
  <si>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</si>
  <si>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</si>
  <si>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</si>
  <si>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</si>
  <si>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</si>
  <si>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</si>
  <si>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</si>
  <si>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</si>
  <si>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</si>
  <si>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</si>
  <si>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</si>
  <si>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</si>
  <si>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</si>
  <si>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</si>
  <si>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</si>
  <si>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</si>
  <si>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</si>
  <si>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</si>
  <si>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</si>
  <si>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</si>
  <si>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</si>
  <si>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</si>
  <si>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</si>
  <si>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</si>
  <si>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</si>
  <si>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</si>
  <si>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</si>
  <si>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</si>
  <si>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</si>
  <si>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</si>
  <si>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</si>
  <si>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</si>
  <si>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</si>
  <si>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</si>
  <si>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</si>
  <si>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</si>
  <si>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</si>
  <si>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</si>
  <si>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</si>
  <si>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</si>
  <si>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</si>
  <si>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t xml:space="preserve">International Medical Corps intends to award a firm fixed-price purchase order or contract as a result of this RFQ with payment terms being net 30 days from delivery and acceptance of the goods/services ordered at the location specified or deliverbales met. [Modify if other terms should prevail such as net 45 days etc].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</si>
  <si>
    <t>YES/NO</t>
  </si>
  <si>
    <t>Delivery charge (if applicable)</t>
  </si>
  <si>
    <r>
      <rPr>
        <b/>
        <sz val="10"/>
        <rFont val="Calibri"/>
        <family val="2"/>
      </rPr>
      <t>Partial Quotation</t>
    </r>
    <r>
      <rPr>
        <b/>
        <sz val="10"/>
        <color rgb="FFFF0000"/>
        <rFont val="Calibri"/>
        <family val="2"/>
      </rPr>
      <t xml:space="preserve"> (amend as appropriate)</t>
    </r>
    <r>
      <rPr>
        <b/>
        <sz val="10"/>
        <rFont val="Calibri"/>
        <family val="2"/>
      </rPr>
      <t>:  International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</si>
  <si>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</si>
  <si>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REQUEST FOR QUOTATION: MEDICAL COMMODITIES</t>
  </si>
  <si>
    <r>
      <t xml:space="preserve">International Medical Corps, international non-profit relief and development organization working in </t>
    </r>
    <r>
      <rPr>
        <sz val="11"/>
        <color rgb="FFFF0000"/>
        <rFont val="Calibri"/>
        <family val="2"/>
      </rPr>
      <t xml:space="preserve">COUNTRY </t>
    </r>
    <r>
      <rPr>
        <sz val="11"/>
        <rFont val="Calibri"/>
        <family val="2"/>
      </rPr>
      <t>for the last</t>
    </r>
    <r>
      <rPr>
        <sz val="11"/>
        <color rgb="FFFF0000"/>
        <rFont val="Calibri"/>
        <family val="2"/>
      </rPr>
      <t xml:space="preserve"> XX </t>
    </r>
    <r>
      <rPr>
        <sz val="11"/>
        <rFont val="Calibri"/>
        <family val="2"/>
      </rPr>
      <t xml:space="preserve">years, working on </t>
    </r>
    <r>
      <rPr>
        <sz val="11"/>
        <color rgb="FFFF0000"/>
        <rFont val="Calibri"/>
        <family val="2"/>
      </rPr>
      <t>short description of program/project mission objective XXXX.</t>
    </r>
    <r>
      <rPr>
        <sz val="11"/>
        <rFont val="Calibri"/>
        <family val="2"/>
      </rPr>
      <t xml:space="preserve"> 
We kindly request your best offer for the below good/services 
</t>
    </r>
    <r>
      <rPr>
        <b/>
        <sz val="11"/>
        <rFont val="Calibri"/>
        <family val="2"/>
      </rPr>
      <t>This RFQ does not constitute an award commitment on the part of the International Medical Corps, nor does it commit International Medical Corps to pay for costs incurred in the preparation and submission of a bid.</t>
    </r>
    <r>
      <rPr>
        <sz val="11"/>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</si>
  <si>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Shipping requirements + INCOTERMS:</t>
  </si>
  <si>
    <t xml:space="preserve">IN STOCK </t>
  </si>
  <si>
    <t>OUT OF STOCK</t>
  </si>
  <si>
    <t xml:space="preserve">Quantity  
requested in  pack  </t>
  </si>
  <si>
    <t>Preferred number of smallest unit per pack</t>
  </si>
  <si>
    <t>Form 
(i.e. Tabs, caps, amps)</t>
  </si>
  <si>
    <t>Total Quantity (number of individual items i.e. Tabs, caps, amps)</t>
  </si>
  <si>
    <t>Type of commodity (pharmaceutical, medical supplies, PPE….)</t>
  </si>
  <si>
    <t>Number of pack in stock</t>
  </si>
  <si>
    <t>Number of smallest unit per pack</t>
  </si>
  <si>
    <t>Unit price per pack</t>
  </si>
  <si>
    <t>Total Price for IN stock quantity</t>
  </si>
  <si>
    <t>Out of Stock quantity (in pack)</t>
  </si>
  <si>
    <t>Total Price for OUT of stock quantity</t>
  </si>
  <si>
    <t>Remaining quantity available by: date
(MM/DD/YY)</t>
  </si>
  <si>
    <r>
      <rPr>
        <b/>
        <sz val="12"/>
        <color rgb="FFFF0000"/>
        <rFont val="Calibri"/>
        <family val="2"/>
      </rPr>
      <t>Example, to be removed:</t>
    </r>
    <r>
      <rPr>
        <b/>
        <sz val="12"/>
        <rFont val="Calibri"/>
        <family val="2"/>
      </rPr>
      <t xml:space="preserve"> </t>
    </r>
    <r>
      <rPr>
        <sz val="11"/>
        <rFont val="Calibri"/>
        <family val="2"/>
      </rPr>
      <t>Amoxicillin, 250mg, Disp.</t>
    </r>
  </si>
  <si>
    <t>tab</t>
  </si>
  <si>
    <t>Pharmaceutical</t>
  </si>
  <si>
    <t>USD</t>
  </si>
  <si>
    <t>Shipping insurance (if applicable)</t>
  </si>
  <si>
    <r>
      <rPr>
        <b/>
        <sz val="11"/>
        <rFont val="Calibri"/>
        <family val="2"/>
      </rPr>
      <t>Partial Quotation</t>
    </r>
    <r>
      <rPr>
        <b/>
        <sz val="11"/>
        <color rgb="FFFF0000"/>
        <rFont val="Calibri"/>
        <family val="2"/>
      </rPr>
      <t xml:space="preserve"> (amend as appropriate)</t>
    </r>
    <r>
      <rPr>
        <b/>
        <sz val="11"/>
        <rFont val="Calibri"/>
        <family val="2"/>
      </rPr>
      <t>:  International Medical Corps</t>
    </r>
    <r>
      <rPr>
        <b/>
        <sz val="11"/>
        <color rgb="FFFF0000"/>
        <rFont val="Calibri"/>
        <family val="2"/>
      </rPr>
      <t xml:space="preserve"> [will/will not] </t>
    </r>
    <r>
      <rPr>
        <b/>
        <sz val="11"/>
        <rFont val="Calibri"/>
        <family val="2"/>
      </rPr>
      <t xml:space="preserve">consider a partial quotation. </t>
    </r>
    <r>
      <rPr>
        <b/>
        <sz val="11"/>
        <color rgb="FFFF0000"/>
        <rFont val="Calibri"/>
        <family val="2"/>
      </rPr>
      <t>In that case, quotation will/may be rejected</t>
    </r>
    <r>
      <rPr>
        <sz val="11"/>
        <color rgb="FFFF0000"/>
        <rFont val="Calibri"/>
        <family val="2"/>
      </rPr>
      <t>.</t>
    </r>
  </si>
  <si>
    <t>Special instructions (ie: like quality control, max pack size, etc…):</t>
  </si>
  <si>
    <t>Please state if any of below types of commodities are part of your offer (tick boxes):</t>
  </si>
  <si>
    <t>Keep cool 2- 8 degree Celsius</t>
  </si>
  <si>
    <t>Narcotic/psychotropic</t>
  </si>
  <si>
    <t>Dangerous goods (please provide UN number)</t>
  </si>
  <si>
    <t>INSTRUCTIONS: How to Submit your offer?</t>
  </si>
  <si>
    <r>
      <t xml:space="preserve">Quotations must be submitted: </t>
    </r>
    <r>
      <rPr>
        <b/>
        <sz val="11"/>
        <color rgb="FFFF0000"/>
        <rFont val="Calibri"/>
        <family val="2"/>
        <scheme val="minor"/>
      </rPr>
      <t>Tick one or several boxes as applicable and remove or edit all texts in RED</t>
    </r>
    <r>
      <rPr>
        <b/>
        <sz val="11"/>
        <rFont val="Calibri"/>
        <family val="2"/>
        <scheme val="minor"/>
      </rPr>
      <t xml:space="preserve">
</t>
    </r>
    <r>
      <rPr>
        <sz val="11"/>
        <rFont val="Calibri"/>
        <family val="2"/>
        <scheme val="minor"/>
      </rPr>
      <t xml:space="preserve">      Option 1: in a sealed envelope placed into the tender-specific box against receipt and tender record of delivery in tender-specific log-book by bidder’s representative delivering the offer. </t>
    </r>
    <r>
      <rPr>
        <sz val="11"/>
        <color rgb="FFFF0000"/>
        <rFont val="Calibri"/>
        <family val="2"/>
        <scheme val="minor"/>
      </rPr>
      <t>For procurement above 20.000 USD.</t>
    </r>
    <r>
      <rPr>
        <sz val="11"/>
        <rFont val="Calibri"/>
        <family val="2"/>
        <scheme val="minor"/>
      </rPr>
      <t xml:space="preserve">
      Option 2: Via email to secured email address: </t>
    </r>
    <r>
      <rPr>
        <sz val="11"/>
        <color rgb="FFFF0000"/>
        <rFont val="Calibri"/>
        <family val="2"/>
        <scheme val="minor"/>
      </rPr>
      <t>[State tender submission secured email address]</t>
    </r>
    <r>
      <rPr>
        <sz val="11"/>
        <rFont val="Calibri"/>
        <family val="2"/>
        <scheme val="minor"/>
      </rPr>
      <t xml:space="preserve">. Note that if you include other International Medical Corps email addresses in your email containing offer your offer will be disqualified. </t>
    </r>
    <r>
      <rPr>
        <sz val="11"/>
        <color rgb="FFFF0000"/>
        <rFont val="Calibri"/>
        <family val="2"/>
        <scheme val="minor"/>
      </rPr>
      <t>For procurement above 20.000 USD.</t>
    </r>
    <r>
      <rPr>
        <sz val="11"/>
        <rFont val="Calibri"/>
        <family val="2"/>
        <scheme val="minor"/>
      </rPr>
      <t xml:space="preserve">
      Option 3: Via email by replying to all in this email </t>
    </r>
    <r>
      <rPr>
        <sz val="11"/>
        <color rgb="FFFF0000"/>
        <rFont val="Calibri"/>
        <family val="2"/>
        <scheme val="minor"/>
      </rPr>
      <t>(below $20,000)</t>
    </r>
    <r>
      <rPr>
        <sz val="11"/>
        <rFont val="Calibri"/>
        <family val="2"/>
        <scheme val="minor"/>
      </rPr>
      <t xml:space="preserve">
      Option 4: will be picked up by our procurement officer </t>
    </r>
    <r>
      <rPr>
        <sz val="11"/>
        <color rgb="FFFF0000"/>
        <rFont val="Calibri"/>
        <family val="2"/>
        <scheme val="minor"/>
      </rPr>
      <t>(below $20,000)</t>
    </r>
  </si>
  <si>
    <t xml:space="preserve"> </t>
  </si>
  <si>
    <r>
      <rPr>
        <b/>
        <sz val="11"/>
        <rFont val="Calibri"/>
        <family val="2"/>
        <scheme val="minor"/>
      </rPr>
      <t xml:space="preserve">1. To be eligible: </t>
    </r>
    <r>
      <rPr>
        <b/>
        <sz val="11"/>
        <color rgb="FFFF0000"/>
        <rFont val="Calibri"/>
        <family val="2"/>
        <scheme val="minor"/>
      </rPr>
      <t>Tick one or both boxes as applicable and remove or edit all texts in RED</t>
    </r>
    <r>
      <rPr>
        <b/>
        <sz val="11"/>
        <rFont val="Calibri"/>
        <family val="2"/>
        <scheme val="minor"/>
      </rPr>
      <t xml:space="preserve">
   </t>
    </r>
    <r>
      <rPr>
        <sz val="11"/>
        <rFont val="Calibri"/>
        <family val="2"/>
        <scheme val="minor"/>
      </rPr>
      <t xml:space="preserve">          Return your offer with this document filled in excel and pdf format. (recommended) </t>
    </r>
    <r>
      <rPr>
        <sz val="11"/>
        <color rgb="FFFF0000"/>
        <rFont val="Calibri"/>
        <family val="2"/>
        <scheme val="minor"/>
      </rPr>
      <t xml:space="preserve">This option could be consider sufficient if the expected amount is below $20,000. If the amount is above then the second option will be mandatory and this one recommended only. </t>
    </r>
    <r>
      <rPr>
        <sz val="11"/>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applicable.
                - Confirmation of acceptance of Request for Quote Terms and Conditions.
                - </t>
    </r>
    <r>
      <rPr>
        <sz val="11"/>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1"/>
        <rFont val="Calibri"/>
        <family val="2"/>
        <scheme val="minor"/>
      </rPr>
      <t xml:space="preserve">
                -</t>
    </r>
    <r>
      <rPr>
        <sz val="11"/>
        <color rgb="FFFF0000"/>
        <rFont val="Calibri"/>
        <family val="2"/>
        <scheme val="minor"/>
      </rPr>
      <t xml:space="preserve"> [Add any additional requirements, such as samples; oral presentations, etc.]</t>
    </r>
    <r>
      <rPr>
        <sz val="11"/>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</si>
  <si>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t>QUALITY INSTRUCTIONS &amp; OTHER REQUIREMENTS</t>
  </si>
  <si>
    <t>Remaining shelf life requirements:</t>
  </si>
  <si>
    <t>should not be less than two-thirds (2/3) of the factory declared shelve life, and a minimum of 12 months from anticipated delivery date to destination</t>
  </si>
  <si>
    <r>
      <rPr>
        <b/>
        <sz val="12"/>
        <color theme="1"/>
        <rFont val="Calibri"/>
        <family val="2"/>
        <scheme val="minor"/>
      </rPr>
      <t>Temperature control requirements</t>
    </r>
    <r>
      <rPr>
        <b/>
        <sz val="11"/>
        <color theme="1"/>
        <rFont val="Calibri"/>
        <family val="2"/>
        <scheme val="minor"/>
      </rPr>
      <t xml:space="preserve">: [applicable to temperature sensitive items]
</t>
    </r>
    <r>
      <rPr>
        <sz val="11"/>
        <color theme="1"/>
        <rFont val="Calibri"/>
        <family val="2"/>
        <scheme val="minor"/>
      </rPr>
      <t xml:space="preserve">As required, vendor must follow ​​Temperature Control Regulations (TCR) or equivalent and provide Time &amp; Temperature sensitive labels for items that must be maintained under temperature controlled environment. 
- Labels will be controlled at destination. </t>
    </r>
  </si>
  <si>
    <t>Required certificates:</t>
  </si>
  <si>
    <t>All items must be accompanied with the corresponding quality assurance document: [state type of certificates required]</t>
  </si>
  <si>
    <t>Certificates of Analysis (one for every batch number of medicines supplied). [provision of CoA are mandatory for local procurement of pharmaceuticals)</t>
  </si>
  <si>
    <t>Note any other certificates required to facilitate import, pre-shipment inspection requirements etc., subject to type of the procurement</t>
  </si>
  <si>
    <t>Quality requirements:</t>
  </si>
  <si>
    <t>All medicines and medical supplies must comply with [Set relevant authority/standards: e.g Jordanian Ministry of Health (MoH) and Jordanian Food and Drug Administration (JFDA) ] set quality standards, principles of Good Manufacturing Practices (GMP), Good Storage Practices (GSP) and Good Distribution Practices (GDP).– stated is applicable for medicines and medical supplies procurement, for other type of goods consider reference to international technical standards and norms, attach detailed specification for items, include warranty requirements, needs for vendor to supply brochures on offered items in PDF format or as web links…].</t>
  </si>
  <si>
    <t>Acceptable Quality level (AQL) – where applicable</t>
  </si>
  <si>
    <t>Acceptable Quality Level (AQL) is by definition the maximum percent of nonconforming/defective items, beyond which a batch / shipment / or order are rejected in whole or part</t>
  </si>
  <si>
    <t xml:space="preserve">Defect determination table for medical commodities: </t>
  </si>
  <si>
    <t>International Medical Corps Acceptance level</t>
  </si>
  <si>
    <t>Type of inventory</t>
  </si>
  <si>
    <t>Critical</t>
  </si>
  <si>
    <t>Major</t>
  </si>
  <si>
    <t>Minor</t>
  </si>
  <si>
    <t>• Expired/Short-dated meds  
• Crushed pills or broken vials/glasses
• Wrong Labeling
• Broken cold chain for keep cool items</t>
  </si>
  <si>
    <t xml:space="preserve">• Damaged inner packaging
• Few missing Items (provided vendor replaces)
</t>
  </si>
  <si>
    <t>• Damaged outer packaging (affecting storage and transportation)</t>
  </si>
  <si>
    <t xml:space="preserve">Medical Consumables </t>
  </si>
  <si>
    <t xml:space="preserve">• Expired/Materially Defective items
• Known poor quality items
• Broken cold chain for keep cool items
</t>
  </si>
  <si>
    <t xml:space="preserve">• Different specs than P.O
• Damaged inner packaging
• Few missing items
</t>
  </si>
  <si>
    <t>Medical Equipment</t>
  </si>
  <si>
    <t xml:space="preserve">• Damaged equipment /Non functional
• Different specs than P.O 
</t>
  </si>
  <si>
    <t xml:space="preserve">• Minor damages to equipment (dents/scratches)
• Few missing non-essential parts
</t>
  </si>
  <si>
    <r>
      <rPr>
        <b/>
        <sz val="11"/>
        <rFont val="Calibri"/>
        <family val="2"/>
      </rPr>
      <t>Shipment Packing/Labeling instruction:</t>
    </r>
    <r>
      <rPr>
        <b/>
        <sz val="12"/>
        <color rgb="FFFF0000"/>
        <rFont val="Calibri"/>
        <family val="2"/>
      </rPr>
      <t xml:space="preserve">  amend instruction as required</t>
    </r>
    <r>
      <rPr>
        <sz val="11"/>
        <rFont val="Calibri"/>
        <family val="2"/>
      </rPr>
      <t xml:space="preserve">
- Goods should be packed in durable boxes with weight not exceeding </t>
    </r>
    <r>
      <rPr>
        <sz val="11"/>
        <color rgb="FFFF0000"/>
        <rFont val="Calibri"/>
        <family val="2"/>
      </rPr>
      <t>[XX kg]</t>
    </r>
    <r>
      <rPr>
        <sz val="11"/>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1"/>
        <color rgb="FFFF0000"/>
        <rFont val="Calibri"/>
        <family val="2"/>
      </rPr>
      <t>(on outside and inside box).</t>
    </r>
    <r>
      <rPr>
        <sz val="11"/>
        <rFont val="Calibri"/>
        <family val="2"/>
      </rPr>
      <t xml:space="preserve"> 
- Boxes must have full consignee details and must contain note “Humanitarian aid”. –</t>
    </r>
  </si>
  <si>
    <r>
      <t xml:space="preserve">Individual packaging / kitting instructions : </t>
    </r>
    <r>
      <rPr>
        <b/>
        <sz val="12"/>
        <color rgb="FFFF0000"/>
        <rFont val="Calibri"/>
        <family val="2"/>
        <scheme val="minor"/>
      </rPr>
      <t>Amend/Remove as required</t>
    </r>
  </si>
  <si>
    <r>
      <rPr>
        <b/>
        <sz val="11"/>
        <color rgb="FFFF0000"/>
        <rFont val="Calibri"/>
        <family val="2"/>
        <scheme val="minor"/>
      </rPr>
      <t xml:space="preserve"> - Describe here kitting requirements you expect Vendors to follow</t>
    </r>
    <r>
      <rPr>
        <sz val="11"/>
        <rFont val="Calibri"/>
        <family val="2"/>
        <scheme val="minor"/>
      </rPr>
      <t xml:space="preserve">
 - Individual kits must be packed in individual carton boxes [state appropriate]. Carton box material must be </t>
    </r>
    <r>
      <rPr>
        <sz val="11"/>
        <color rgb="FFFF0000"/>
        <rFont val="Calibri"/>
        <family val="2"/>
        <scheme val="minor"/>
      </rPr>
      <t xml:space="preserve">##gr/sqm </t>
    </r>
    <r>
      <rPr>
        <sz val="11"/>
        <rFont val="Calibri"/>
        <family val="2"/>
        <scheme val="minor"/>
      </rPr>
      <t>with thickness</t>
    </r>
    <r>
      <rPr>
        <sz val="11"/>
        <color rgb="FFFF0000"/>
        <rFont val="Calibri"/>
        <family val="2"/>
        <scheme val="minor"/>
      </rPr>
      <t xml:space="preserve"> ##mm</t>
    </r>
    <r>
      <rPr>
        <sz val="11"/>
        <rFont val="Calibri"/>
        <family val="2"/>
        <scheme val="minor"/>
      </rPr>
      <t xml:space="preserve"> with reinforcement [state if required]… 
 - Logos must be printed to the kit [donor/organization logos, provide sample] in size </t>
    </r>
    <r>
      <rPr>
        <sz val="11"/>
        <color rgb="FFFF0000"/>
        <rFont val="Calibri"/>
        <family val="2"/>
        <scheme val="minor"/>
      </rPr>
      <t>##*##cm</t>
    </r>
    <r>
      <rPr>
        <sz val="11"/>
        <rFont val="Calibri"/>
        <family val="2"/>
        <scheme val="minor"/>
      </rPr>
      <t xml:space="preserve"> and color</t>
    </r>
    <r>
      <rPr>
        <sz val="11"/>
        <color rgb="FFFF0000"/>
        <rFont val="Calibri"/>
        <family val="2"/>
        <scheme val="minor"/>
      </rPr>
      <t xml:space="preserve"> [refer to donor/IMC branding requirements]</t>
    </r>
    <r>
      <rPr>
        <sz val="11"/>
        <rFont val="Calibri"/>
        <family val="2"/>
        <scheme val="minor"/>
      </rPr>
      <t xml:space="preserve">
 - Arrows pointing up should be printed in size </t>
    </r>
    <r>
      <rPr>
        <sz val="11"/>
        <color rgb="FFFF0000"/>
        <rFont val="Calibri"/>
        <family val="2"/>
        <scheme val="minor"/>
      </rPr>
      <t xml:space="preserve">##*##cm </t>
    </r>
    <r>
      <rPr>
        <sz val="11"/>
        <rFont val="Calibri"/>
        <family val="2"/>
        <scheme val="minor"/>
      </rPr>
      <t xml:space="preserve">and color
 - Following information must be printed to the kit </t>
    </r>
    <r>
      <rPr>
        <sz val="11"/>
        <color rgb="FFFF0000"/>
        <rFont val="Calibri"/>
        <family val="2"/>
        <scheme val="minor"/>
      </rPr>
      <t>[state here “name of kit” / NGO…]</t>
    </r>
    <r>
      <rPr>
        <sz val="11"/>
        <rFont val="Calibri"/>
        <family val="2"/>
        <scheme val="minor"/>
      </rPr>
      <t xml:space="preserve">
 - A serial number vs. total number of kits must be provided to each kit </t>
    </r>
    <r>
      <rPr>
        <sz val="11"/>
        <color rgb="FFFF0000"/>
        <rFont val="Calibri"/>
        <family val="2"/>
        <scheme val="minor"/>
      </rPr>
      <t>(Kit ## of ###)</t>
    </r>
    <r>
      <rPr>
        <sz val="11"/>
        <rFont val="Calibri"/>
        <family val="2"/>
        <scheme val="min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1"/>
        <color rgb="FFFF0000"/>
        <rFont val="Calibri"/>
        <family val="2"/>
        <scheme val="minor"/>
      </rPr>
      <t>[state target beneficiary language]</t>
    </r>
    <r>
      <rPr>
        <sz val="11"/>
        <rFont val="Calibri"/>
        <family val="2"/>
        <scheme val="minor"/>
      </rPr>
      <t xml:space="preserve">
 - Packing list must be printed on an A4 paper with exact description of every single item in English and [state target beneficiary language] and include following mention </t>
    </r>
    <r>
      <rPr>
        <sz val="11"/>
        <color rgb="FFFF0000"/>
        <rFont val="Calibri"/>
        <family val="2"/>
        <scheme val="minor"/>
      </rPr>
      <t xml:space="preserve">[Request from relevant country program “complaint reporting mechanism” and state here]
 - Individual kit must be sealed. The name of kit assembler and when applicable, Quality controller and result must be mentioned on the box. </t>
    </r>
  </si>
  <si>
    <t>GENERAL TERMS</t>
  </si>
  <si>
    <r>
      <rPr>
        <b/>
        <sz val="12"/>
        <rFont val="Calibri"/>
        <family val="2"/>
        <scheme val="minor"/>
      </rPr>
      <t>Reporting of Fraud &amp; Unethical Behavior:</t>
    </r>
    <r>
      <rPr>
        <sz val="11"/>
        <rFont val="Calibri"/>
        <family val="2"/>
        <scheme val="minor"/>
      </rPr>
      <t xml:space="preserve">
International Medical Corps has zero tolerance to fraud. Please report fraud and unethical behavior:
            • File a report online at Ethics Point, Inc.  (</t>
    </r>
    <r>
      <rPr>
        <u/>
        <sz val="11"/>
        <color theme="4"/>
        <rFont val="Calibri"/>
        <family val="2"/>
        <scheme val="minor"/>
      </rPr>
      <t>https://secure.ethicspoint.com/domain/media/en/gui/29929/index.html</t>
    </r>
    <r>
      <rPr>
        <sz val="11"/>
        <rFont val="Calibri"/>
        <family val="2"/>
        <scheme val="minor"/>
      </rPr>
      <t xml:space="preserve">) or
            • Contact </t>
    </r>
    <r>
      <rPr>
        <u/>
        <sz val="11"/>
        <color theme="4"/>
        <rFont val="Calibri"/>
        <family val="2"/>
        <scheme val="minor"/>
      </rPr>
      <t>report@internationalmedicalcorps.org</t>
    </r>
    <r>
      <rPr>
        <sz val="11"/>
        <rFont val="Calibri"/>
        <family val="2"/>
        <scheme val="minor"/>
      </rPr>
      <t xml:space="preserve"> for further instruction. 
            • Reports may also be made to </t>
    </r>
    <r>
      <rPr>
        <u/>
        <sz val="11"/>
        <color theme="4"/>
        <rFont val="Calibri"/>
        <family val="2"/>
        <scheme val="minor"/>
      </rPr>
      <t xml:space="preserve">compliance@internationalmedicalcorps.org </t>
    </r>
    <r>
      <rPr>
        <sz val="11"/>
        <rFont val="Calibri"/>
        <family val="2"/>
        <scheme val="minor"/>
      </rPr>
      <t xml:space="preserve">or  </t>
    </r>
    <r>
      <rPr>
        <u/>
        <sz val="11"/>
        <color theme="4"/>
        <rFont val="Calibri"/>
        <family val="2"/>
        <scheme val="minor"/>
      </rPr>
      <t xml:space="preserve">legal@internationalmedicalcorps.org </t>
    </r>
    <r>
      <rPr>
        <sz val="11"/>
        <rFont val="Calibri"/>
        <family val="2"/>
        <scheme val="minor"/>
      </rPr>
      <t xml:space="preserve">
More details on International Medical Corps and our projects worldwide are available through our web site: </t>
    </r>
    <r>
      <rPr>
        <u/>
        <sz val="11"/>
        <color theme="4"/>
        <rFont val="Calibri"/>
        <family val="2"/>
        <scheme val="minor"/>
      </rPr>
      <t>www.internationalmedicalcorps.org</t>
    </r>
  </si>
  <si>
    <t xml:space="preserve"> - Purchase Order/ Contract/ Work Order number </t>
  </si>
  <si>
    <r>
      <t xml:space="preserve"> - For Pharmaceutical, Medical/Laboratory supplies,  (as applicable)</t>
    </r>
    <r>
      <rPr>
        <b/>
        <sz val="11"/>
        <rFont val="Calibri"/>
        <family val="2"/>
        <scheme val="minor"/>
      </rPr>
      <t xml:space="preserve"> Itemized Batch# and associated Expiry date, Manufacturer and quantity.</t>
    </r>
  </si>
  <si>
    <r>
      <t xml:space="preserve"> - For Medical/Laboratory equipment or Equipment in general, </t>
    </r>
    <r>
      <rPr>
        <b/>
        <sz val="11"/>
        <rFont val="Calibri"/>
        <family val="2"/>
        <scheme val="minor"/>
      </rPr>
      <t>serial number, country of origin, manufacturer and model</t>
    </r>
    <r>
      <rPr>
        <sz val="11"/>
        <rFont val="Calibri"/>
        <family val="2"/>
        <scheme val="minor"/>
      </rPr>
      <t>, quantity for each such item in the shipment (as applicable).</t>
    </r>
  </si>
  <si>
    <t xml:space="preserve"> - If invoice does not contain this information (as applicable) same information can be submitted on an official vendor document such as Packing List or Delivery note and this must come with reference to shipment/invoice number.</t>
  </si>
  <si>
    <t>REQUEST FOR QUOTATION: FOOD COMMODITY</t>
  </si>
  <si>
    <r>
      <t xml:space="preserve">International Medical Corps, international non-profit relief and development organization working in </t>
    </r>
    <r>
      <rPr>
        <sz val="11"/>
        <color rgb="FFFF0000"/>
        <rFont val="Calibri"/>
        <family val="2"/>
      </rPr>
      <t xml:space="preserve">COUNTRY </t>
    </r>
    <r>
      <rPr>
        <sz val="11"/>
        <rFont val="Calibri"/>
        <family val="2"/>
      </rPr>
      <t>for the last</t>
    </r>
    <r>
      <rPr>
        <sz val="11"/>
        <color rgb="FFFF0000"/>
        <rFont val="Calibri"/>
        <family val="2"/>
      </rPr>
      <t xml:space="preserve"> XX </t>
    </r>
    <r>
      <rPr>
        <sz val="11"/>
        <rFont val="Calibri"/>
        <family val="2"/>
      </rPr>
      <t>years, working on</t>
    </r>
    <r>
      <rPr>
        <sz val="11"/>
        <color rgb="FFFF0000"/>
        <rFont val="Calibri"/>
        <family val="2"/>
      </rPr>
      <t xml:space="preserve"> short description of program/project mission objective XXXX. </t>
    </r>
    <r>
      <rPr>
        <sz val="11"/>
        <rFont val="Calibri"/>
        <family val="2"/>
      </rPr>
      <t xml:space="preserve">
We kindly request your best offer for the below good/services 
</t>
    </r>
    <r>
      <rPr>
        <b/>
        <sz val="11"/>
        <rFont val="Calibri"/>
        <family val="2"/>
      </rPr>
      <t>This RFQ does not constitute an award commitment on the part of the International Medical Corps, nor does it commit International Medical Corps to pay for costs incurred in the preparation and submission of a bid.</t>
    </r>
    <r>
      <rPr>
        <sz val="11"/>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</si>
  <si>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Unit of measure</t>
  </si>
  <si>
    <t xml:space="preserve">Taxes (if applicable) </t>
  </si>
  <si>
    <r>
      <t xml:space="preserve">Quotations must be submitted: </t>
    </r>
    <r>
      <rPr>
        <b/>
        <sz val="10"/>
        <color rgb="FFFF0000"/>
        <rFont val="Arial"/>
        <family val="2"/>
      </rPr>
      <t>Tick a box and  remove or edit all texts in RED</t>
    </r>
    <r>
      <rPr>
        <b/>
        <sz val="10"/>
        <rFont val="Arial"/>
        <family val="2"/>
      </rPr>
      <t xml:space="preserve">
</t>
    </r>
    <r>
      <rPr>
        <sz val="10"/>
        <rFont val="Arial"/>
        <family val="2"/>
      </rPr>
      <t xml:space="preserve">      Option 1: in a sealed envelope placed into the tender-specific box against receipt and tender record of delivery in tender-specific log-book by bidder’s representative delivering the offer. </t>
    </r>
    <r>
      <rPr>
        <sz val="10"/>
        <color rgb="FFFF0000"/>
        <rFont val="Arial"/>
        <family val="2"/>
      </rPr>
      <t>For procurement above 20.000 USD.</t>
    </r>
    <r>
      <rPr>
        <sz val="10"/>
        <rFont val="Arial"/>
        <family val="2"/>
      </rPr>
      <t xml:space="preserve">
      Option 2: Via email to secured email address: </t>
    </r>
    <r>
      <rPr>
        <sz val="10"/>
        <color rgb="FFFF0000"/>
        <rFont val="Arial"/>
        <family val="2"/>
      </rPr>
      <t>[State tender submission secured email address]</t>
    </r>
    <r>
      <rPr>
        <sz val="10"/>
        <rFont val="Arial"/>
        <family val="2"/>
      </rPr>
      <t xml:space="preserve">. Note that if you include other International Medical Corps email addresses in your email containing offer your offer will be disqualified. </t>
    </r>
    <r>
      <rPr>
        <sz val="10"/>
        <color rgb="FFFF0000"/>
        <rFont val="Arial"/>
        <family val="2"/>
      </rPr>
      <t>For procurement above 20.000 USD.</t>
    </r>
    <r>
      <rPr>
        <sz val="10"/>
        <rFont val="Arial"/>
        <family val="2"/>
      </rPr>
      <t xml:space="preserve">
      Option 3: Via email by replying to all in this email </t>
    </r>
    <r>
      <rPr>
        <sz val="10"/>
        <color rgb="FFFF0000"/>
        <rFont val="Arial"/>
        <family val="2"/>
      </rPr>
      <t>(below $20,000)</t>
    </r>
    <r>
      <rPr>
        <sz val="10"/>
        <rFont val="Arial"/>
        <family val="2"/>
      </rPr>
      <t xml:space="preserve">
      Option 4: will be picked up by our procurement officer </t>
    </r>
    <r>
      <rPr>
        <sz val="10"/>
        <color rgb="FFFF0000"/>
        <rFont val="Arial"/>
        <family val="2"/>
      </rPr>
      <t>(below $20,000)</t>
    </r>
  </si>
  <si>
    <t>should not be less than two-thirds (2/3) of the factory declared shelve life, and a minimum of 12 months from anticipated delivery date to destination.</t>
  </si>
  <si>
    <t>Certificates of Analysis</t>
  </si>
  <si>
    <t>Acceptable Quality Level (AQL) is by definition the maximum percent of nonconforming/defective items (or the maximum number of nonconformities/defects per 100 items), beyond which a batch, shipment, or order are rejected. The nonconformity/defect of an item is expressed as a percentage of nonconforming/defect items. When each item can contain more than one defect, the nonconformity of an item is expressed as the number of non-conformities (defects) per 100 items, or as a percentage.</t>
  </si>
  <si>
    <r>
      <rPr>
        <b/>
        <sz val="11"/>
        <rFont val="Calibri"/>
        <family val="2"/>
      </rPr>
      <t xml:space="preserve">Shipment Packing/Labeling instruction: </t>
    </r>
    <r>
      <rPr>
        <b/>
        <sz val="12"/>
        <color rgb="FFFF0000"/>
        <rFont val="Calibri"/>
        <family val="2"/>
      </rPr>
      <t xml:space="preserve"> amend instruction as applicable</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 xml:space="preserve">(on outside and inside box). </t>
    </r>
    <r>
      <rPr>
        <sz val="10"/>
        <rFont val="Calibri"/>
        <family val="2"/>
      </rPr>
      <t xml:space="preserve">
- Boxes must have full consignee details and must contain note “Humanitarian aid”. –</t>
    </r>
  </si>
  <si>
    <r>
      <rPr>
        <b/>
        <sz val="12"/>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 xml:space="preserve">gr/sqm with thickness </t>
    </r>
    <r>
      <rPr>
        <sz val="10"/>
        <color rgb="FFFF0000"/>
        <rFont val="Calibri"/>
        <family val="2"/>
      </rPr>
      <t>##</t>
    </r>
    <r>
      <rPr>
        <sz val="10"/>
        <rFont val="Calibri"/>
        <family val="2"/>
      </rPr>
      <t xml:space="preserve">mm with reinforcement </t>
    </r>
    <r>
      <rPr>
        <sz val="10"/>
        <color rgb="FFFF0000"/>
        <rFont val="Calibri"/>
        <family val="2"/>
      </rPr>
      <t>[state if required]…</t>
    </r>
    <r>
      <rPr>
        <sz val="10"/>
        <rFont val="Calibri"/>
        <family val="2"/>
      </rPr>
      <t xml:space="preserve"> 
- Logos must be printed to the kit [donor/organization logos, provide sample] in size </t>
    </r>
    <r>
      <rPr>
        <sz val="10"/>
        <color rgb="FFFF0000"/>
        <rFont val="Calibri"/>
        <family val="2"/>
      </rPr>
      <t>##*##</t>
    </r>
    <r>
      <rPr>
        <sz val="10"/>
        <rFont val="Calibri"/>
        <family val="2"/>
      </rPr>
      <t>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 Individual kits must be waterproof (inner-plastic-linen must ensure entire kit waterproofing 
- Items must be segregated per categories and placed into separate plastic bags 
- Liquids must be placed in sealed zip-lock bags 
- Packing list must be printed on the packaging in English and</t>
    </r>
    <r>
      <rPr>
        <sz val="10"/>
        <color rgb="FFFF0000"/>
        <rFont val="Calibri"/>
        <family val="2"/>
      </rPr>
      <t xml:space="preserve"> [state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</si>
  <si>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03/023/XXX/2018</t>
  </si>
  <si>
    <t>Sea freight + DDP</t>
  </si>
  <si>
    <r>
      <rPr>
        <b/>
        <sz val="18"/>
        <rFont val="Calibri"/>
        <family val="2"/>
      </rPr>
      <t>Define your requirements:</t>
    </r>
    <r>
      <rPr>
        <sz val="18"/>
        <rFont val="Calibri"/>
        <family val="2"/>
      </rPr>
      <t xml:space="preserve">
Fill in this form completely a part from the part circled (supplier to fill in).</t>
    </r>
  </si>
  <si>
    <t>Amoxicillin, 250mg, Disp.</t>
  </si>
  <si>
    <r>
      <rPr>
        <b/>
        <sz val="11"/>
        <rFont val="Calibri"/>
        <family val="2"/>
      </rPr>
      <t>Partial Quotation</t>
    </r>
    <r>
      <rPr>
        <b/>
        <sz val="11"/>
        <color rgb="FFFF0000"/>
        <rFont val="Calibri"/>
        <family val="2"/>
      </rPr>
      <t xml:space="preserve"> (amend as appropriate):  I</t>
    </r>
    <r>
      <rPr>
        <b/>
        <sz val="11"/>
        <rFont val="Calibri"/>
        <family val="2"/>
      </rPr>
      <t>nternational Medical Corps</t>
    </r>
    <r>
      <rPr>
        <b/>
        <sz val="11"/>
        <color rgb="FFFF0000"/>
        <rFont val="Calibri"/>
        <family val="2"/>
      </rPr>
      <t xml:space="preserve"> [will/will not] </t>
    </r>
    <r>
      <rPr>
        <b/>
        <sz val="11"/>
        <rFont val="Calibri"/>
        <family val="2"/>
      </rPr>
      <t xml:space="preserve">consider a partial quotation. </t>
    </r>
    <r>
      <rPr>
        <b/>
        <sz val="11"/>
        <color rgb="FFFF0000"/>
        <rFont val="Calibri"/>
        <family val="2"/>
      </rPr>
      <t>In that case, quotation will/may be rejected</t>
    </r>
    <r>
      <rPr>
        <sz val="11"/>
        <color rgb="FFFF0000"/>
        <rFont val="Calibri"/>
        <family val="2"/>
      </rPr>
      <t>.</t>
    </r>
  </si>
  <si>
    <r>
      <t xml:space="preserve">Everything written in </t>
    </r>
    <r>
      <rPr>
        <b/>
        <sz val="16"/>
        <color rgb="FFFF0000"/>
        <rFont val="Calibri"/>
        <family val="2"/>
      </rPr>
      <t>RED</t>
    </r>
    <r>
      <rPr>
        <b/>
        <sz val="16"/>
        <rFont val="Calibri"/>
        <family val="2"/>
      </rPr>
      <t xml:space="preserve"> in this document needs your attention and must be:
- Completed /amended
- Deleted / removed if not applicable
</t>
    </r>
    <r>
      <rPr>
        <sz val="16"/>
        <rFont val="Calibri"/>
        <family val="2"/>
      </rPr>
      <t>Anything else shall remain static</t>
    </r>
  </si>
  <si>
    <r>
      <rPr>
        <sz val="18"/>
        <rFont val="Calibri"/>
        <family val="2"/>
      </rPr>
      <t>Define which way(s) vendors will submit their offer and tick box(es),</t>
    </r>
    <r>
      <rPr>
        <b/>
        <sz val="18"/>
        <rFont val="Calibri"/>
        <family val="2"/>
      </rPr>
      <t xml:space="preserve"> and remove all texts in </t>
    </r>
    <r>
      <rPr>
        <b/>
        <sz val="18"/>
        <color rgb="FFFF0000"/>
        <rFont val="Calibri"/>
        <family val="2"/>
      </rPr>
      <t>RED</t>
    </r>
  </si>
  <si>
    <r>
      <t xml:space="preserve">
Define extra requirements for submission or</t>
    </r>
    <r>
      <rPr>
        <b/>
        <sz val="18"/>
        <color rgb="FFFF0000"/>
        <rFont val="Calibri"/>
        <family val="2"/>
      </rPr>
      <t xml:space="preserve"> remove the RED part</t>
    </r>
  </si>
  <si>
    <r>
      <t xml:space="preserve"> 
</t>
    </r>
    <r>
      <rPr>
        <sz val="18"/>
        <rFont val="Calibri"/>
        <family val="2"/>
      </rPr>
      <t>This remain static.</t>
    </r>
    <r>
      <rPr>
        <b/>
        <sz val="18"/>
        <color theme="4"/>
        <rFont val="Calibri"/>
        <family val="2"/>
      </rPr>
      <t xml:space="preserve"> Do not edit!</t>
    </r>
  </si>
  <si>
    <r>
      <rPr>
        <b/>
        <sz val="12"/>
        <rFont val="Calibri"/>
        <family val="2"/>
        <scheme val="minor"/>
      </rPr>
      <t>Reporting of Fraud &amp; Unethical Behavior:</t>
    </r>
    <r>
      <rPr>
        <sz val="11"/>
        <rFont val="Calibri"/>
        <family val="2"/>
        <scheme val="minor"/>
      </rPr>
      <t xml:space="preserve">
International Medical Corps has zero tolerance to fraud. Please report fraud and unethical behavior:
• File a report online at Ethics Point, Inc.  (</t>
    </r>
    <r>
      <rPr>
        <u/>
        <sz val="11"/>
        <color theme="4"/>
        <rFont val="Calibri"/>
        <family val="2"/>
        <scheme val="minor"/>
      </rPr>
      <t>https://secure.ethicspoint.com/domain/media/en/gui/29929/index.html</t>
    </r>
    <r>
      <rPr>
        <sz val="11"/>
        <rFont val="Calibri"/>
        <family val="2"/>
        <scheme val="minor"/>
      </rPr>
      <t xml:space="preserve">) or
• Contact </t>
    </r>
    <r>
      <rPr>
        <u/>
        <sz val="11"/>
        <color theme="4"/>
        <rFont val="Calibri"/>
        <family val="2"/>
        <scheme val="minor"/>
      </rPr>
      <t>report@internationalmedicalcorps.org</t>
    </r>
    <r>
      <rPr>
        <sz val="11"/>
        <rFont val="Calibri"/>
        <family val="2"/>
        <scheme val="minor"/>
      </rPr>
      <t xml:space="preserve"> for further instruction. 
• Reports may also be made to </t>
    </r>
    <r>
      <rPr>
        <u/>
        <sz val="11"/>
        <color theme="4"/>
        <rFont val="Calibri"/>
        <family val="2"/>
        <scheme val="minor"/>
      </rPr>
      <t xml:space="preserve">compliance@internationalmedicalcorps.org </t>
    </r>
    <r>
      <rPr>
        <sz val="11"/>
        <rFont val="Calibri"/>
        <family val="2"/>
        <scheme val="minor"/>
      </rPr>
      <t xml:space="preserve">or  </t>
    </r>
    <r>
      <rPr>
        <u/>
        <sz val="11"/>
        <color theme="4"/>
        <rFont val="Calibri"/>
        <family val="2"/>
        <scheme val="minor"/>
      </rPr>
      <t xml:space="preserve">legal@internationalmedicalcorps.org </t>
    </r>
    <r>
      <rPr>
        <sz val="11"/>
        <rFont val="Calibri"/>
        <family val="2"/>
        <scheme val="minor"/>
      </rPr>
      <t xml:space="preserve">
More details on International Medical Corps and our projects worldwide are available through our web site: </t>
    </r>
    <r>
      <rPr>
        <u/>
        <sz val="11"/>
        <color theme="4"/>
        <rFont val="Calibri"/>
        <family val="2"/>
        <scheme val="minor"/>
      </rPr>
      <t>www.internationalmedicalcorps.org</t>
    </r>
  </si>
  <si>
    <r>
      <t>This remain static.</t>
    </r>
    <r>
      <rPr>
        <b/>
        <sz val="18"/>
        <color theme="4"/>
        <rFont val="Calibri"/>
        <family val="2"/>
      </rPr>
      <t xml:space="preserve"> Do not edit!</t>
    </r>
  </si>
  <si>
    <r>
      <t xml:space="preserve">What are your terms of Payment? </t>
    </r>
    <r>
      <rPr>
        <sz val="18"/>
        <color rgb="FFFF0000"/>
        <rFont val="Calibri"/>
        <family val="2"/>
      </rPr>
      <t>If different from 30 days, please amend.</t>
    </r>
  </si>
  <si>
    <r>
      <t>International Medical Corps intends to award a firm fixed-price purchase order or contract as a result of this RFQ with payment terms being net 30 days from delivery and acceptance of the goods ordered at the location specified.</t>
    </r>
    <r>
      <rPr>
        <sz val="11"/>
        <color rgb="FFFF0000"/>
        <rFont val="Calibri"/>
        <family val="2"/>
        <scheme val="minor"/>
      </rPr>
      <t xml:space="preserve"> [Modify if other terms should prevail such as net 45 days etc]</t>
    </r>
    <r>
      <rPr>
        <sz val="11"/>
        <rFont val="Calibri"/>
        <family val="2"/>
        <scheme val="minor"/>
      </rPr>
      <t>. If this is not possible, please quote your best payment terms.</t>
    </r>
  </si>
  <si>
    <t>Blue Nile State - Damazin - Adaraja</t>
  </si>
  <si>
    <t>SDG</t>
  </si>
  <si>
    <t xml:space="preserve">Bank Name : </t>
  </si>
  <si>
    <t>Bank address :</t>
  </si>
  <si>
    <t>Bank Account Number:</t>
  </si>
  <si>
    <t xml:space="preserve">Account Name : </t>
  </si>
  <si>
    <t>INCOTERM (if different from the one requested)</t>
  </si>
  <si>
    <t>Pcs</t>
  </si>
  <si>
    <t>Trader</t>
  </si>
  <si>
    <t>By land</t>
  </si>
  <si>
    <r>
      <rPr>
        <b/>
        <sz val="8"/>
        <rFont val="Calibri"/>
        <family val="2"/>
      </rPr>
      <t>Partial Quotation</t>
    </r>
    <r>
      <rPr>
        <b/>
        <sz val="8"/>
        <color rgb="FFFF0000"/>
        <rFont val="Calibri"/>
        <family val="2"/>
      </rPr>
      <t xml:space="preserve"> </t>
    </r>
    <r>
      <rPr>
        <b/>
        <sz val="8"/>
        <rFont val="Calibri"/>
        <family val="2"/>
      </rPr>
      <t>:  International Medical Corps</t>
    </r>
    <r>
      <rPr>
        <b/>
        <sz val="8"/>
        <color rgb="FFFF0000"/>
        <rFont val="Calibri"/>
        <family val="2"/>
      </rPr>
      <t xml:space="preserve"> [will not] </t>
    </r>
    <r>
      <rPr>
        <b/>
        <sz val="8"/>
        <rFont val="Calibri"/>
        <family val="2"/>
      </rPr>
      <t xml:space="preserve">consider a partial quotation. </t>
    </r>
    <r>
      <rPr>
        <b/>
        <sz val="8"/>
        <color rgb="FFFF0000"/>
        <rFont val="Calibri"/>
        <family val="2"/>
      </rPr>
      <t>In that case, quotation will/may be rejected</t>
    </r>
    <r>
      <rPr>
        <sz val="8"/>
        <color rgb="FFFF0000"/>
        <rFont val="Calibri"/>
        <family val="2"/>
      </rPr>
      <t>.</t>
    </r>
  </si>
  <si>
    <t>Bank transfer</t>
  </si>
  <si>
    <t>International Medical Corps main selection criteria is based on best value for money including : vendor's eligibility / meeting minimum technical criteria / delivery time lines / price / shelf life.</t>
  </si>
  <si>
    <r>
      <t>International Medical Corps, international non-profit relief and development organization working in Sudan</t>
    </r>
    <r>
      <rPr>
        <sz val="10"/>
        <color rgb="FFFF0000"/>
        <rFont val="Calibri"/>
        <family val="2"/>
      </rPr>
      <t xml:space="preserve"> </t>
    </r>
    <r>
      <rPr>
        <sz val="10"/>
        <rFont val="Calibri"/>
        <family val="2"/>
      </rPr>
      <t>for the last</t>
    </r>
    <r>
      <rPr>
        <sz val="10"/>
        <color rgb="FFFF0000"/>
        <rFont val="Calibri"/>
        <family val="2"/>
      </rPr>
      <t xml:space="preserve"> 2005 </t>
    </r>
    <r>
      <rPr>
        <sz val="10"/>
        <rFont val="Calibri"/>
        <family val="2"/>
      </rPr>
      <t>years, working on</t>
    </r>
    <r>
      <rPr>
        <sz val="10"/>
        <color rgb="FFFF0000"/>
        <rFont val="Calibri"/>
        <family val="2"/>
      </rPr>
      <t xml:space="preserve"> Primary health care</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</si>
  <si>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Plastic bag ,medium duty , clincal waste , 90*70 cm+B27</t>
  </si>
  <si>
    <t>Translated by:Weam Gurashi</t>
  </si>
  <si>
    <t>Validity of prices</t>
  </si>
  <si>
    <t>REQUEST FOR QUOTATION - translation Vendor(1)</t>
  </si>
  <si>
    <t xml:space="preserve">Cotton Matres With Plastic Cover </t>
  </si>
  <si>
    <t>Metalic Bed</t>
  </si>
  <si>
    <t>Metallic Charcoal Stove ( medium Size )</t>
  </si>
  <si>
    <t>Bed Sheetswith pillow case</t>
  </si>
  <si>
    <t>Pillow</t>
  </si>
  <si>
    <t>Pair</t>
  </si>
  <si>
    <t>PCs</t>
  </si>
  <si>
    <t>10/005/DMZ/2023</t>
  </si>
  <si>
    <t>10/004/DMZ-2023</t>
  </si>
  <si>
    <t>45 Days</t>
  </si>
  <si>
    <t xml:space="preserve">Charles Ssekatawa </t>
  </si>
  <si>
    <t>Country Operations Manager</t>
  </si>
  <si>
    <t xml:space="preserve">cssekatawa@InternationalMedicalCorps.org
cssekatawa@InternationalMedicalCorps.org
</t>
  </si>
  <si>
    <t xml:space="preserve"> +249-912-174-253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</si>
</sst>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409]d\-mmm\-yy;@"/>
    <numFmt numFmtId="165" formatCode="_(* #,##0_);_(* \(#,##0\);_(* &quot;-&quot;??_);_(@_)"/>
  </numFmts>
  <fonts count="75"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sz val="12"/>
      <color theme="1"/>
      <name val="Calibri"/>
      <family val="2"/>
      <scheme val="minor"/>
    </font>
    <font>
      <b/>
      <sz val="12"/>
      <color theme="1"/>
      <name val="Calibri"/>
      <family val="2"/>
      <scheme val="minor"/>
    </font>
    <font>
      <b/>
      <sz val="12"/>
      <color rgb="FF000000"/>
      <name val="Calibri"/>
      <family val="2"/>
      <scheme val="minor"/>
    </font>
    <font>
      <b/>
      <sz val="12"/>
      <color rgb="FFFF0000"/>
      <name val="Calibri"/>
      <family val="2"/>
      <scheme val="minor"/>
    </font>
    <font>
      <i/>
      <sz val="10"/>
      <name val="Arial"/>
      <family val="2"/>
    </font>
    <font>
      <b/>
      <sz val="11"/>
      <color theme="1"/>
      <name val="Calibri"/>
      <family val="2"/>
      <scheme val="minor"/>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b/>
      <sz val="9"/>
      <color theme="1"/>
      <name val="Calibri"/>
      <family val="2"/>
      <scheme val="minor"/>
    </font>
    <font>
      <sz val="10"/>
      <color rgb="FFFF0000"/>
      <name val="Calibri"/>
      <family val="2"/>
      <scheme val="minor"/>
    </font>
    <font>
      <b/>
      <sz val="10"/>
      <color rgb="FF000000"/>
      <name val="Calibri"/>
      <family val="2"/>
      <scheme val="minor"/>
    </font>
    <font>
      <sz val="10"/>
      <color rgb="FF000000"/>
      <name val="Calibri"/>
      <family val="2"/>
      <scheme val="minor"/>
    </font>
    <font>
      <sz val="11"/>
      <color rgb="FFFF0000"/>
      <name val="Calibri"/>
      <family val="2"/>
      <scheme val="minor"/>
    </font>
    <font>
      <b/>
      <sz val="11"/>
      <color rgb="FF000000"/>
      <name val="Calibri"/>
      <family val="2"/>
      <scheme val="minor"/>
    </font>
    <font>
      <sz val="11"/>
      <color rgb="FF000000"/>
      <name val="Calibri"/>
      <family val="2"/>
      <scheme val="minor"/>
    </font>
    <font>
      <b/>
      <sz val="12"/>
      <name val="Calibri"/>
      <family val="2"/>
    </font>
    <font>
      <sz val="11"/>
      <name val="Calibri"/>
      <family val="2"/>
      <scheme val="minor"/>
    </font>
    <font>
      <sz val="10"/>
      <color rgb="FFFF0000"/>
      <name val="Arial"/>
      <family val="2"/>
    </font>
    <font>
      <b/>
      <sz val="11"/>
      <color theme="0"/>
      <name val="Calibri"/>
      <family val="2"/>
    </font>
    <font>
      <sz val="11"/>
      <color rgb="FFFF0000"/>
      <name val="Calibri"/>
      <family val="2"/>
    </font>
    <font>
      <b/>
      <sz val="12"/>
      <color theme="4" tint="-0.249977111117893"/>
      <name val="Calibri"/>
      <family val="2"/>
    </font>
    <font>
      <b/>
      <sz val="11"/>
      <name val="Calibri"/>
      <family val="2"/>
      <scheme val="minor"/>
    </font>
    <font>
      <b/>
      <sz val="10"/>
      <color rgb="FFFF0000"/>
      <name val="Arial"/>
      <family val="2"/>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11"/>
      <color rgb="FFFF0000"/>
      <name val="Calibri"/>
      <family val="2"/>
      <scheme val="minor"/>
    </font>
    <font>
      <b/>
      <sz val="12"/>
      <name val="Calibri"/>
      <family val="2"/>
      <scheme val="minor"/>
    </font>
    <font>
      <b/>
      <sz val="20"/>
      <color theme="2" tint="-0.499984740745262"/>
      <name val="Calibri"/>
      <family val="2"/>
      <scheme val="minor"/>
    </font>
    <font>
      <u/>
      <sz val="11"/>
      <color theme="4"/>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b/>
      <sz val="12"/>
      <color theme="0"/>
      <name val="Calibri"/>
      <family val="2"/>
    </font>
    <font>
      <sz val="18"/>
      <name val="Calibri"/>
      <family val="2"/>
    </font>
    <font>
      <b/>
      <sz val="18"/>
      <name val="Calibri"/>
      <family val="2"/>
    </font>
    <font>
      <b/>
      <sz val="16"/>
      <color rgb="FFFF0000"/>
      <name val="Calibri"/>
      <family val="2"/>
    </font>
    <font>
      <b/>
      <sz val="18"/>
      <color rgb="FFFF0000"/>
      <name val="Calibri"/>
      <family val="2"/>
    </font>
    <font>
      <sz val="18"/>
      <color rgb="FFFF0000"/>
      <name val="Calibri"/>
      <family val="2"/>
    </font>
    <font>
      <b/>
      <sz val="18"/>
      <color theme="4"/>
      <name val="Calibri"/>
      <family val="2"/>
    </font>
    <font>
      <b/>
      <sz val="12"/>
      <color theme="4"/>
      <name val="Calibri"/>
      <family val="2"/>
    </font>
    <font>
      <sz val="8"/>
      <color theme="4" tint="-0.249977111117893"/>
      <name val="Calibri"/>
      <family val="2"/>
    </font>
    <font>
      <sz val="8"/>
      <color rgb="FFFF0000"/>
      <name val="Calibri"/>
      <family val="2"/>
    </font>
    <font>
      <b/>
      <sz val="8"/>
      <color rgb="FFFF0000"/>
      <name val="Calibri"/>
      <family val="2"/>
    </font>
  </fonts>
  <fills count="14">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rgb="FFFF0000"/>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3" tint="0.39997558519241921"/>
        <bgColor indexed="64"/>
      </patternFill>
    </fill>
    <fill>
      <patternFill patternType="solid">
        <fgColor theme="4"/>
        <bgColor indexed="64"/>
      </patternFill>
    </fill>
    <fill>
      <patternFill patternType="solid">
        <fgColor theme="0"/>
        <bgColor indexed="64"/>
      </patternFill>
    </fill>
  </fills>
  <borders count="81">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s>
  <cellStyleXfs count="5">
    <xf numFmtId="0" fontId="0" fillId="0" borderId="0"/>
    <xf numFmtId="43" fontId="24" fillId="0" borderId="0" applyFont="0" applyFill="0" applyBorder="0" applyAlignment="0" applyProtection="0"/>
    <xf numFmtId="0" fontId="25" fillId="0" borderId="0"/>
    <xf numFmtId="0" fontId="57" fillId="0" borderId="0" applyNumberFormat="0" applyFill="0" applyBorder="0" applyAlignment="0" applyProtection="0"/>
    <xf numFmtId="0" fontId="15" fillId="0" borderId="0"/>
  </cellStyleXfs>
  <cellXfs count="844">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40"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7"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16" fillId="0" borderId="0" xfId="0" applyFont="1" applyAlignment="1">
      <alignment horizontal="justify" vertical="center"/>
    </xf>
    <xf numFmtId="0" fontId="8" fillId="0" borderId="48" xfId="0" applyFont="1" applyBorder="1"/>
    <xf numFmtId="0" fontId="14" fillId="0" borderId="0" xfId="0" applyFont="1" applyAlignment="1">
      <alignment horizontal="left"/>
    </xf>
    <xf numFmtId="0" fontId="22" fillId="0" borderId="0" xfId="0" applyFont="1" applyAlignment="1">
      <alignment horizontal="justify" vertical="center"/>
    </xf>
    <xf numFmtId="0" fontId="23" fillId="0" borderId="0" xfId="0" applyFont="1" applyAlignment="1">
      <alignment horizontal="justify" vertical="center"/>
    </xf>
    <xf numFmtId="0" fontId="9" fillId="0" borderId="37" xfId="0" applyFont="1" applyBorder="1" applyAlignment="1">
      <alignment horizontal="center" vertical="center"/>
    </xf>
    <xf numFmtId="43" fontId="3" fillId="0" borderId="13" xfId="1" applyFont="1" applyFill="1" applyBorder="1" applyAlignment="1">
      <alignment vertical="center"/>
    </xf>
    <xf numFmtId="43" fontId="3" fillId="0" borderId="26" xfId="1" applyFont="1" applyFill="1" applyBorder="1" applyAlignment="1">
      <alignment vertical="center"/>
    </xf>
    <xf numFmtId="43" fontId="3" fillId="0" borderId="4" xfId="1" applyFont="1" applyBorder="1" applyAlignment="1">
      <alignment vertical="center"/>
    </xf>
    <xf numFmtId="43" fontId="3" fillId="0" borderId="8" xfId="1" applyFont="1" applyBorder="1" applyAlignment="1">
      <alignment vertical="center"/>
    </xf>
    <xf numFmtId="43" fontId="3" fillId="0" borderId="39" xfId="0" applyNumberFormat="1" applyFont="1" applyBorder="1" applyAlignment="1">
      <alignment vertical="center"/>
    </xf>
    <xf numFmtId="43" fontId="8" fillId="0" borderId="41" xfId="0" applyNumberFormat="1" applyFont="1" applyBorder="1"/>
    <xf numFmtId="0" fontId="26" fillId="0" borderId="0" xfId="0" applyFont="1" applyAlignment="1">
      <alignment horizontal="justify" vertical="center"/>
    </xf>
    <xf numFmtId="0" fontId="8" fillId="0" borderId="0" xfId="0" applyFont="1" applyAlignment="1">
      <alignment wrapText="1"/>
    </xf>
    <xf numFmtId="0" fontId="8" fillId="0" borderId="0" xfId="0" applyFont="1" applyAlignment="1">
      <alignment vertical="center" wrapText="1"/>
    </xf>
    <xf numFmtId="0" fontId="11" fillId="0" borderId="0" xfId="0" applyFont="1" applyAlignment="1">
      <alignment horizontal="left" vertical="center"/>
    </xf>
    <xf numFmtId="0" fontId="9" fillId="0" borderId="0" xfId="0" applyFont="1"/>
    <xf numFmtId="0" fontId="8" fillId="0" borderId="0" xfId="0" applyFont="1" applyAlignment="1">
      <alignment vertical="top"/>
    </xf>
    <xf numFmtId="0" fontId="32" fillId="0" borderId="0" xfId="0" applyFont="1" applyAlignment="1">
      <alignment horizontal="left" vertical="center" wrapText="1"/>
    </xf>
    <xf numFmtId="0" fontId="5" fillId="0" borderId="37" xfId="0" applyFont="1" applyBorder="1"/>
    <xf numFmtId="0" fontId="3" fillId="0" borderId="0" xfId="0" applyFont="1" applyAlignment="1">
      <alignment horizontal="right" vertical="center"/>
    </xf>
    <xf numFmtId="0" fontId="3" fillId="0" borderId="0" xfId="0" applyFont="1" applyAlignment="1">
      <alignment horizontal="right"/>
    </xf>
    <xf numFmtId="0" fontId="11" fillId="0" borderId="44" xfId="0" applyFont="1" applyBorder="1" applyAlignment="1">
      <alignment horizontal="left" vertical="center"/>
    </xf>
    <xf numFmtId="0" fontId="8" fillId="0" borderId="23" xfId="0" applyFont="1" applyBorder="1" applyAlignment="1">
      <alignment horizontal="left" vertical="center" wrapText="1"/>
    </xf>
    <xf numFmtId="0" fontId="8" fillId="0" borderId="0" xfId="0" applyFont="1" applyAlignment="1">
      <alignment horizontal="left" vertical="center" wrapText="1"/>
    </xf>
    <xf numFmtId="43" fontId="33" fillId="0" borderId="41" xfId="0" applyNumberFormat="1" applyFont="1" applyBorder="1"/>
    <xf numFmtId="0" fontId="41" fillId="0" borderId="0" xfId="0" applyFont="1"/>
    <xf numFmtId="0" fontId="34" fillId="0" borderId="0" xfId="0" applyFont="1" applyAlignment="1">
      <alignment horizontal="left" vertical="center"/>
    </xf>
    <xf numFmtId="0" fontId="34" fillId="0" borderId="23" xfId="0" applyFont="1" applyBorder="1" applyAlignment="1">
      <alignment horizontal="center"/>
    </xf>
    <xf numFmtId="0" fontId="34" fillId="0" borderId="42" xfId="0" applyFont="1" applyBorder="1" applyAlignment="1">
      <alignment horizontal="center"/>
    </xf>
    <xf numFmtId="0" fontId="37" fillId="0" borderId="0" xfId="0" applyFont="1" applyAlignment="1">
      <alignment horizontal="left" wrapText="1"/>
    </xf>
    <xf numFmtId="0" fontId="41" fillId="0" borderId="0" xfId="0" applyFont="1" applyAlignment="1">
      <alignment horizontal="left" wrapText="1"/>
    </xf>
    <xf numFmtId="0" fontId="11" fillId="0" borderId="0" xfId="0" applyFont="1" applyAlignment="1">
      <alignment horizontal="center" vertical="center"/>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43" fontId="3" fillId="0" borderId="13" xfId="0" applyNumberFormat="1" applyFont="1" applyBorder="1" applyAlignment="1">
      <alignment vertical="center"/>
    </xf>
    <xf numFmtId="43" fontId="3" fillId="0" borderId="26" xfId="0" applyNumberFormat="1" applyFont="1" applyBorder="1" applyAlignment="1">
      <alignment vertical="center"/>
    </xf>
    <xf numFmtId="43" fontId="8" fillId="0" borderId="40" xfId="0" applyNumberFormat="1" applyFont="1" applyBorder="1"/>
    <xf numFmtId="43" fontId="8" fillId="0" borderId="48" xfId="0" applyNumberFormat="1" applyFont="1" applyBorder="1"/>
    <xf numFmtId="0" fontId="3" fillId="0" borderId="0" xfId="0" applyFont="1" applyAlignment="1">
      <alignment horizontal="left" vertical="center"/>
    </xf>
    <xf numFmtId="0" fontId="8" fillId="8" borderId="0" xfId="0" applyFont="1" applyFill="1"/>
    <xf numFmtId="43" fontId="3" fillId="0" borderId="54" xfId="0" applyNumberFormat="1" applyFont="1" applyBorder="1" applyAlignment="1">
      <alignment vertical="center"/>
    </xf>
    <xf numFmtId="0" fontId="54" fillId="0" borderId="0" xfId="0" applyFont="1"/>
    <xf numFmtId="0" fontId="38" fillId="0" borderId="0" xfId="0" applyFont="1" applyAlignment="1">
      <alignment horizontal="left"/>
    </xf>
    <xf numFmtId="0" fontId="8" fillId="0" borderId="0" xfId="0" applyFont="1" applyAlignment="1">
      <alignment horizontal="left" vertical="top"/>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41" fillId="0" borderId="44" xfId="0" applyFont="1" applyBorder="1" applyAlignment="1">
      <alignment horizontal="left" vertical="center"/>
    </xf>
    <xf numFmtId="0" fontId="3" fillId="0" borderId="39"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43" fontId="3" fillId="0" borderId="14" xfId="1" applyFont="1" applyFill="1" applyBorder="1" applyAlignment="1">
      <alignment vertical="center"/>
    </xf>
    <xf numFmtId="43"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53" fillId="0" borderId="0" xfId="0" applyFont="1" applyAlignment="1">
      <alignment vertical="center" wrapText="1"/>
    </xf>
    <xf numFmtId="0" fontId="3" fillId="0" borderId="17" xfId="0" applyFont="1" applyBorder="1" applyAlignment="1">
      <alignment vertical="center"/>
    </xf>
    <xf numFmtId="0" fontId="3" fillId="0" borderId="13" xfId="0" applyFont="1" applyBorder="1" applyAlignment="1">
      <alignment vertical="center"/>
    </xf>
    <xf numFmtId="0" fontId="3" fillId="0" borderId="18" xfId="0" applyFont="1" applyBorder="1" applyAlignment="1">
      <alignment vertical="center"/>
    </xf>
    <xf numFmtId="0" fontId="3" fillId="0" borderId="26" xfId="0" applyFont="1" applyBorder="1" applyAlignment="1">
      <alignment vertical="center"/>
    </xf>
    <xf numFmtId="0" fontId="3" fillId="0" borderId="39" xfId="0" applyFont="1" applyBorder="1" applyAlignment="1">
      <alignment vertical="center"/>
    </xf>
    <xf numFmtId="0" fontId="8" fillId="0" borderId="37" xfId="0" applyFont="1" applyBorder="1" applyAlignment="1">
      <alignment horizontal="center" vertical="center"/>
    </xf>
    <xf numFmtId="0" fontId="3" fillId="0" borderId="50" xfId="0" applyFont="1" applyBorder="1" applyAlignment="1">
      <alignment vertical="center"/>
    </xf>
    <xf numFmtId="0" fontId="3" fillId="0" borderId="51"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vertical="center"/>
    </xf>
    <xf numFmtId="2" fontId="4" fillId="5" borderId="29" xfId="0" applyNumberFormat="1" applyFont="1" applyFill="1" applyBorder="1" applyAlignment="1">
      <alignment horizontal="center" vertical="center" wrapText="1"/>
    </xf>
    <xf numFmtId="2" fontId="4" fillId="5" borderId="38"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8"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8" fillId="5" borderId="17" xfId="0" applyFont="1" applyFill="1" applyBorder="1" applyAlignment="1">
      <alignment vertical="center"/>
    </xf>
    <xf numFmtId="0" fontId="8" fillId="5" borderId="3" xfId="0" applyFont="1" applyFill="1" applyBorder="1" applyAlignment="1">
      <alignment vertical="center"/>
    </xf>
    <xf numFmtId="0" fontId="7" fillId="0" borderId="39" xfId="0" applyFont="1" applyBorder="1" applyAlignment="1">
      <alignment horizontal="center" vertical="center"/>
    </xf>
    <xf numFmtId="0" fontId="3" fillId="0" borderId="51" xfId="0" applyFont="1" applyBorder="1" applyAlignment="1">
      <alignment horizontal="center" vertical="center"/>
    </xf>
    <xf numFmtId="0" fontId="3" fillId="0" borderId="67" xfId="0" applyFont="1" applyBorder="1" applyAlignment="1">
      <alignment vertical="center"/>
    </xf>
    <xf numFmtId="0" fontId="34" fillId="4" borderId="36" xfId="2" applyFont="1" applyFill="1" applyBorder="1" applyAlignment="1">
      <alignment horizontal="center" vertical="center" wrapText="1"/>
    </xf>
    <xf numFmtId="0" fontId="3" fillId="0" borderId="14" xfId="0" applyFont="1" applyBorder="1" applyAlignment="1">
      <alignment vertical="center"/>
    </xf>
    <xf numFmtId="0" fontId="3" fillId="0" borderId="34" xfId="0" applyFont="1" applyBorder="1" applyAlignment="1">
      <alignment vertical="center"/>
    </xf>
    <xf numFmtId="2" fontId="3" fillId="11" borderId="18" xfId="0" applyNumberFormat="1"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4" fillId="7" borderId="18" xfId="2" applyFont="1" applyFill="1" applyBorder="1" applyAlignment="1">
      <alignment horizontal="center" vertical="center" wrapText="1"/>
    </xf>
    <xf numFmtId="2" fontId="3" fillId="7" borderId="18" xfId="0" applyNumberFormat="1" applyFont="1" applyFill="1" applyBorder="1" applyAlignment="1">
      <alignment horizontal="center" vertical="center" wrapText="1"/>
    </xf>
    <xf numFmtId="2" fontId="3" fillId="7" borderId="8" xfId="0" applyNumberFormat="1" applyFont="1" applyFill="1" applyBorder="1" applyAlignment="1">
      <alignment horizontal="center" vertical="center" wrapText="1"/>
    </xf>
    <xf numFmtId="0" fontId="4" fillId="0" borderId="67" xfId="0" applyFont="1" applyBorder="1" applyAlignment="1">
      <alignment horizontal="center" vertical="center"/>
    </xf>
    <xf numFmtId="2" fontId="3" fillId="6" borderId="35" xfId="0" applyNumberFormat="1" applyFont="1" applyFill="1" applyBorder="1" applyAlignment="1">
      <alignment horizontal="center" vertical="center" wrapText="1"/>
    </xf>
    <xf numFmtId="0" fontId="34" fillId="4" borderId="49" xfId="2" applyFont="1" applyFill="1" applyBorder="1" applyAlignment="1">
      <alignment horizontal="center" vertical="center" wrapText="1"/>
    </xf>
    <xf numFmtId="0" fontId="34" fillId="4" borderId="46" xfId="2" applyFont="1" applyFill="1" applyBorder="1" applyAlignment="1">
      <alignment horizontal="center" vertical="center" wrapText="1"/>
    </xf>
    <xf numFmtId="43" fontId="3" fillId="0" borderId="15" xfId="1" applyFont="1" applyFill="1" applyBorder="1" applyAlignment="1">
      <alignment vertical="center"/>
    </xf>
    <xf numFmtId="165" fontId="3" fillId="0" borderId="17" xfId="1" applyNumberFormat="1" applyFont="1" applyFill="1" applyBorder="1" applyAlignment="1">
      <alignment vertical="center"/>
    </xf>
    <xf numFmtId="43" fontId="3" fillId="0" borderId="18" xfId="1" applyFont="1" applyFill="1" applyBorder="1" applyAlignment="1">
      <alignment vertical="center"/>
    </xf>
    <xf numFmtId="165" fontId="3" fillId="0" borderId="50" xfId="1" applyNumberFormat="1" applyFont="1" applyFill="1" applyBorder="1" applyAlignment="1">
      <alignment horizontal="center" vertical="center"/>
    </xf>
    <xf numFmtId="165" fontId="3" fillId="0" borderId="17" xfId="1" applyNumberFormat="1" applyFont="1" applyFill="1" applyBorder="1" applyAlignment="1">
      <alignment horizontal="center" vertical="center"/>
    </xf>
    <xf numFmtId="165" fontId="3" fillId="0" borderId="18" xfId="1" applyNumberFormat="1" applyFont="1" applyFill="1" applyBorder="1" applyAlignment="1">
      <alignment horizontal="center" vertical="center"/>
    </xf>
    <xf numFmtId="43" fontId="3" fillId="0" borderId="15" xfId="1" applyFont="1" applyBorder="1" applyAlignment="1">
      <alignment vertical="center"/>
    </xf>
    <xf numFmtId="43" fontId="3" fillId="0" borderId="27" xfId="1" applyFont="1" applyBorder="1" applyAlignment="1">
      <alignment vertical="center"/>
    </xf>
    <xf numFmtId="0" fontId="33" fillId="5" borderId="66" xfId="0" applyFont="1" applyFill="1" applyBorder="1" applyAlignment="1">
      <alignment vertical="center"/>
    </xf>
    <xf numFmtId="165" fontId="3" fillId="0" borderId="26" xfId="1" applyNumberFormat="1" applyFont="1" applyFill="1" applyBorder="1" applyAlignment="1">
      <alignment vertical="center"/>
    </xf>
    <xf numFmtId="43" fontId="3" fillId="0" borderId="39" xfId="0" applyNumberFormat="1" applyFont="1" applyBorder="1" applyAlignment="1">
      <alignment horizontal="center" vertical="center"/>
    </xf>
    <xf numFmtId="43" fontId="3" fillId="0" borderId="54" xfId="0" applyNumberFormat="1" applyFont="1" applyBorder="1" applyAlignment="1">
      <alignment horizontal="center" vertical="center"/>
    </xf>
    <xf numFmtId="43" fontId="8" fillId="0" borderId="40" xfId="1" applyFont="1" applyBorder="1" applyAlignment="1">
      <alignment horizontal="center" vertical="center"/>
    </xf>
    <xf numFmtId="0" fontId="8" fillId="0" borderId="0" xfId="0" applyFont="1" applyAlignment="1">
      <alignment horizontal="center" vertical="center"/>
    </xf>
    <xf numFmtId="0" fontId="8" fillId="0" borderId="40" xfId="0" applyFont="1" applyBorder="1" applyAlignment="1">
      <alignment horizontal="center" vertical="center"/>
    </xf>
    <xf numFmtId="4" fontId="8" fillId="0" borderId="48" xfId="1" applyNumberFormat="1" applyFont="1" applyBorder="1" applyAlignment="1">
      <alignment horizontal="center" vertical="center"/>
    </xf>
    <xf numFmtId="4" fontId="8" fillId="0" borderId="40" xfId="0" applyNumberFormat="1" applyFont="1" applyBorder="1" applyAlignment="1">
      <alignment horizontal="center" vertical="center"/>
    </xf>
    <xf numFmtId="0" fontId="9" fillId="0" borderId="0" xfId="0" applyFont="1" applyAlignment="1">
      <alignment horizontal="right"/>
    </xf>
    <xf numFmtId="43" fontId="7" fillId="0" borderId="41" xfId="1" applyFont="1" applyBorder="1" applyAlignment="1">
      <alignment horizontal="center"/>
    </xf>
    <xf numFmtId="0" fontId="7" fillId="0" borderId="0" xfId="0" applyFont="1" applyAlignment="1">
      <alignment horizontal="center"/>
    </xf>
    <xf numFmtId="43" fontId="7" fillId="0" borderId="41" xfId="0" applyNumberFormat="1" applyFont="1" applyBorder="1" applyAlignment="1">
      <alignment horizontal="center"/>
    </xf>
    <xf numFmtId="0" fontId="37" fillId="0" borderId="67" xfId="0" applyFont="1" applyBorder="1" applyAlignment="1">
      <alignment horizontal="center" vertical="center"/>
    </xf>
    <xf numFmtId="0" fontId="37" fillId="0" borderId="69" xfId="0" applyFont="1" applyBorder="1" applyAlignment="1">
      <alignment vertical="center"/>
    </xf>
    <xf numFmtId="0" fontId="37" fillId="0" borderId="51" xfId="0" applyFont="1" applyBorder="1" applyAlignment="1">
      <alignment vertical="center"/>
    </xf>
    <xf numFmtId="165" fontId="37" fillId="0" borderId="50" xfId="1" applyNumberFormat="1" applyFont="1" applyFill="1" applyBorder="1" applyAlignment="1">
      <alignment vertical="center"/>
    </xf>
    <xf numFmtId="43" fontId="37" fillId="0" borderId="51" xfId="1" applyFont="1" applyFill="1" applyBorder="1" applyAlignment="1">
      <alignment vertical="center"/>
    </xf>
    <xf numFmtId="43" fontId="37" fillId="0" borderId="68" xfId="1" applyFont="1" applyFill="1" applyBorder="1" applyAlignment="1">
      <alignment vertical="center"/>
    </xf>
    <xf numFmtId="0" fontId="54" fillId="0" borderId="0" xfId="0" applyFont="1" applyAlignment="1">
      <alignment vertical="center" wrapText="1"/>
    </xf>
    <xf numFmtId="43" fontId="8" fillId="0" borderId="48" xfId="1" applyFont="1" applyBorder="1" applyAlignment="1">
      <alignment horizontal="center" vertical="center"/>
    </xf>
    <xf numFmtId="0" fontId="65" fillId="0" borderId="0" xfId="0" applyFont="1" applyAlignment="1">
      <alignment horizontal="left" vertical="center" wrapText="1"/>
    </xf>
    <xf numFmtId="0" fontId="65" fillId="0" borderId="0" xfId="0" applyFont="1" applyAlignment="1">
      <alignment vertical="center" wrapText="1"/>
    </xf>
    <xf numFmtId="43" fontId="3" fillId="0" borderId="17" xfId="1" applyFont="1" applyBorder="1" applyAlignment="1">
      <alignment vertical="center"/>
    </xf>
    <xf numFmtId="2" fontId="3" fillId="11" borderId="73" xfId="0" applyNumberFormat="1" applyFont="1" applyFill="1" applyBorder="1" applyAlignment="1">
      <alignment horizontal="center" vertical="center" wrapText="1"/>
    </xf>
    <xf numFmtId="2" fontId="3" fillId="11" borderId="72" xfId="0" applyNumberFormat="1" applyFont="1" applyFill="1" applyBorder="1" applyAlignment="1">
      <alignment horizontal="center" vertical="center" wrapText="1"/>
    </xf>
    <xf numFmtId="2" fontId="3" fillId="11" borderId="74" xfId="0" applyNumberFormat="1" applyFont="1" applyFill="1" applyBorder="1" applyAlignment="1">
      <alignment horizontal="center" vertical="center" wrapText="1"/>
    </xf>
    <xf numFmtId="0" fontId="37" fillId="0" borderId="29" xfId="0" applyFont="1" applyBorder="1" applyAlignment="1">
      <alignment vertical="center"/>
    </xf>
    <xf numFmtId="0" fontId="37" fillId="0" borderId="1" xfId="0" applyFont="1" applyBorder="1" applyAlignment="1">
      <alignment vertical="center"/>
    </xf>
    <xf numFmtId="0" fontId="37" fillId="0" borderId="30" xfId="0" applyFont="1" applyBorder="1" applyAlignment="1">
      <alignment vertical="center"/>
    </xf>
    <xf numFmtId="43" fontId="37" fillId="0" borderId="1" xfId="1" applyFont="1" applyBorder="1" applyAlignment="1">
      <alignment vertical="center"/>
    </xf>
    <xf numFmtId="43" fontId="37" fillId="0" borderId="31" xfId="1" applyFont="1" applyBorder="1" applyAlignment="1">
      <alignment vertical="center"/>
    </xf>
    <xf numFmtId="2" fontId="3" fillId="11" borderId="20" xfId="0" applyNumberFormat="1" applyFont="1" applyFill="1" applyBorder="1" applyAlignment="1">
      <alignment horizontal="center" vertical="center" wrapText="1"/>
    </xf>
    <xf numFmtId="165" fontId="3" fillId="0" borderId="17" xfId="1" applyNumberFormat="1" applyFont="1" applyBorder="1" applyAlignment="1">
      <alignment vertical="center"/>
    </xf>
    <xf numFmtId="165" fontId="3" fillId="0" borderId="18" xfId="1" applyNumberFormat="1" applyFont="1" applyBorder="1" applyAlignment="1">
      <alignment vertical="center"/>
    </xf>
    <xf numFmtId="0" fontId="71" fillId="0" borderId="42" xfId="0" applyFont="1" applyBorder="1" applyAlignment="1">
      <alignment vertical="center"/>
    </xf>
    <xf numFmtId="0" fontId="33" fillId="5" borderId="52" xfId="0" applyFont="1" applyFill="1" applyBorder="1" applyAlignment="1">
      <alignment vertical="center"/>
    </xf>
    <xf numFmtId="0" fontId="59" fillId="0" borderId="0" xfId="0" applyFont="1" applyAlignment="1">
      <alignment vertical="center" wrapText="1"/>
    </xf>
    <xf numFmtId="0" fontId="33" fillId="0" borderId="0" xfId="0" applyFont="1" applyAlignment="1">
      <alignment horizontal="center" vertical="center"/>
    </xf>
    <xf numFmtId="0" fontId="64" fillId="2" borderId="0" xfId="0" applyFont="1" applyFill="1" applyAlignment="1">
      <alignment horizontal="center" vertical="center"/>
    </xf>
    <xf numFmtId="0" fontId="33" fillId="4" borderId="0" xfId="0" applyFont="1" applyFill="1" applyAlignment="1">
      <alignment horizontal="center" vertical="center"/>
    </xf>
    <xf numFmtId="0" fontId="9" fillId="11" borderId="0" xfId="0" applyFont="1" applyFill="1" applyAlignment="1">
      <alignment horizontal="center" vertical="center"/>
    </xf>
    <xf numFmtId="2" fontId="3" fillId="11" borderId="0" xfId="0" applyNumberFormat="1" applyFont="1" applyFill="1" applyAlignment="1">
      <alignment horizontal="center" vertical="center" wrapText="1"/>
    </xf>
    <xf numFmtId="43" fontId="37" fillId="0" borderId="0" xfId="1" applyFont="1" applyBorder="1" applyAlignment="1">
      <alignment vertical="center"/>
    </xf>
    <xf numFmtId="43" fontId="3" fillId="0" borderId="0" xfId="1" applyFont="1" applyBorder="1" applyAlignment="1">
      <alignment vertical="center"/>
    </xf>
    <xf numFmtId="43" fontId="3" fillId="0" borderId="0" xfId="0" applyNumberFormat="1" applyFont="1" applyAlignment="1">
      <alignment horizontal="center" vertical="center"/>
    </xf>
    <xf numFmtId="43" fontId="8" fillId="0" borderId="0" xfId="1" applyFont="1" applyBorder="1" applyAlignment="1">
      <alignment horizontal="center" vertical="center"/>
    </xf>
    <xf numFmtId="43" fontId="7" fillId="0" borderId="0" xfId="0" applyNumberFormat="1" applyFont="1" applyAlignment="1">
      <alignment horizontal="center"/>
    </xf>
    <xf numFmtId="0" fontId="9" fillId="3" borderId="0" xfId="0" applyFont="1" applyFill="1" applyAlignment="1">
      <alignment horizontal="left" vertical="center" wrapText="1"/>
    </xf>
    <xf numFmtId="0" fontId="11" fillId="3" borderId="0" xfId="0" applyFont="1" applyFill="1" applyAlignment="1">
      <alignment vertical="center"/>
    </xf>
    <xf numFmtId="0" fontId="39" fillId="6" borderId="0" xfId="0" applyFont="1" applyFill="1" applyAlignment="1">
      <alignment horizontal="left" vertical="center"/>
    </xf>
    <xf numFmtId="0" fontId="45" fillId="0" borderId="0" xfId="0" applyFont="1" applyAlignment="1">
      <alignment horizontal="center" vertical="center"/>
    </xf>
    <xf numFmtId="0" fontId="48" fillId="0" borderId="0" xfId="0" applyFont="1" applyAlignment="1">
      <alignment horizontal="left" vertical="center"/>
    </xf>
    <xf numFmtId="0" fontId="48" fillId="0" borderId="0" xfId="0" applyFont="1" applyAlignment="1">
      <alignment horizontal="left" vertical="center" wrapText="1"/>
    </xf>
    <xf numFmtId="0" fontId="21" fillId="0" borderId="0" xfId="0" applyFont="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horizontal="left"/>
    </xf>
    <xf numFmtId="0" fontId="18" fillId="0" borderId="0" xfId="0" applyFont="1" applyAlignment="1">
      <alignment horizontal="left" vertical="center" wrapText="1"/>
    </xf>
    <xf numFmtId="9" fontId="21" fillId="4" borderId="0" xfId="0" applyNumberFormat="1" applyFont="1" applyFill="1" applyAlignment="1">
      <alignment horizontal="center" vertical="center" wrapText="1"/>
    </xf>
    <xf numFmtId="0" fontId="21" fillId="4" borderId="0" xfId="0" applyFont="1" applyFill="1" applyAlignment="1">
      <alignment horizontal="center" vertical="center" wrapText="1"/>
    </xf>
    <xf numFmtId="0" fontId="3" fillId="0" borderId="0" xfId="0" applyFont="1" applyAlignment="1">
      <alignment horizontal="left" vertical="center" wrapText="1"/>
    </xf>
    <xf numFmtId="0" fontId="48" fillId="0" borderId="0" xfId="0" applyFont="1" applyAlignment="1">
      <alignment horizontal="left"/>
    </xf>
    <xf numFmtId="0" fontId="34" fillId="0" borderId="0" xfId="0" applyFont="1" applyAlignment="1">
      <alignment horizontal="center" vertical="center" wrapText="1"/>
    </xf>
    <xf numFmtId="43" fontId="3" fillId="0" borderId="13" xfId="1" applyFont="1" applyBorder="1" applyAlignment="1">
      <alignment vertical="center"/>
    </xf>
    <xf numFmtId="43" fontId="3" fillId="0" borderId="26" xfId="1" applyFont="1" applyBorder="1" applyAlignment="1">
      <alignment vertical="center"/>
    </xf>
    <xf numFmtId="164" fontId="3" fillId="0" borderId="4" xfId="0" applyNumberFormat="1" applyFont="1" applyBorder="1" applyAlignment="1">
      <alignment vertical="center"/>
    </xf>
    <xf numFmtId="164" fontId="8" fillId="0" borderId="4" xfId="0" applyNumberFormat="1" applyFont="1" applyBorder="1"/>
    <xf numFmtId="164" fontId="8" fillId="0" borderId="8" xfId="0" applyNumberFormat="1" applyFont="1" applyBorder="1"/>
    <xf numFmtId="0" fontId="37" fillId="0" borderId="67" xfId="0" applyFont="1" applyBorder="1" applyAlignment="1">
      <alignment vertical="center"/>
    </xf>
    <xf numFmtId="165" fontId="37" fillId="0" borderId="50" xfId="1" applyNumberFormat="1" applyFont="1" applyBorder="1" applyAlignment="1">
      <alignment vertical="center"/>
    </xf>
    <xf numFmtId="43" fontId="37" fillId="0" borderId="51" xfId="1" applyFont="1" applyBorder="1" applyAlignment="1">
      <alignment vertical="center"/>
    </xf>
    <xf numFmtId="43" fontId="37" fillId="0" borderId="68" xfId="1" applyFont="1" applyBorder="1" applyAlignment="1">
      <alignment vertical="center"/>
    </xf>
    <xf numFmtId="2" fontId="3" fillId="11" borderId="33" xfId="0" applyNumberFormat="1" applyFont="1" applyFill="1" applyBorder="1" applyAlignment="1">
      <alignment horizontal="center" vertical="center" wrapText="1"/>
    </xf>
    <xf numFmtId="2" fontId="3" fillId="11" borderId="34" xfId="0" applyNumberFormat="1" applyFont="1" applyFill="1" applyBorder="1" applyAlignment="1">
      <alignment horizontal="center" vertical="center" wrapText="1"/>
    </xf>
    <xf numFmtId="2" fontId="3" fillId="11" borderId="8" xfId="0" applyNumberFormat="1" applyFont="1" applyFill="1" applyBorder="1" applyAlignment="1">
      <alignment horizontal="center" vertical="center" wrapText="1"/>
    </xf>
    <xf numFmtId="2" fontId="3" fillId="11" borderId="26" xfId="0" applyNumberFormat="1" applyFont="1" applyFill="1" applyBorder="1" applyAlignment="1">
      <alignment horizontal="center" vertical="center" wrapText="1"/>
    </xf>
    <xf numFmtId="164" fontId="37" fillId="0" borderId="78" xfId="0" applyNumberFormat="1" applyFont="1" applyBorder="1" applyAlignment="1">
      <alignment vertical="center"/>
    </xf>
    <xf numFmtId="43" fontId="9" fillId="0" borderId="41" xfId="1" applyFont="1" applyBorder="1" applyAlignment="1">
      <alignment horizontal="center"/>
    </xf>
    <xf numFmtId="43" fontId="9" fillId="0" borderId="41" xfId="0" applyNumberFormat="1" applyFont="1" applyBorder="1" applyAlignment="1">
      <alignment horizontal="center"/>
    </xf>
    <xf numFmtId="0" fontId="53" fillId="0" borderId="0" xfId="0" applyFont="1" applyAlignment="1">
      <alignment vertical="center"/>
    </xf>
    <xf numFmtId="0" fontId="34" fillId="0" borderId="0" xfId="0" applyFont="1" applyAlignment="1">
      <alignment vertical="center" wrapText="1"/>
    </xf>
    <xf numFmtId="0" fontId="8" fillId="0" borderId="0" xfId="0" applyFont="1" applyAlignment="1">
      <alignment vertical="top" wrapText="1"/>
    </xf>
    <xf numFmtId="0" fontId="1" fillId="2" borderId="0" xfId="0" applyFont="1" applyFill="1" applyAlignment="1">
      <alignment horizontal="left"/>
    </xf>
    <xf numFmtId="0" fontId="36" fillId="2" borderId="11" xfId="0" applyFont="1" applyFill="1" applyBorder="1" applyAlignment="1">
      <alignment horizontal="left" vertical="center"/>
    </xf>
    <xf numFmtId="2" fontId="4" fillId="5" borderId="30" xfId="0" applyNumberFormat="1" applyFont="1" applyFill="1" applyBorder="1" applyAlignment="1">
      <alignment horizontal="center" vertical="center" wrapText="1"/>
    </xf>
    <xf numFmtId="0" fontId="41" fillId="0" borderId="21" xfId="0" applyFont="1" applyBorder="1" applyAlignment="1">
      <alignment horizontal="left" vertical="center" wrapText="1"/>
    </xf>
    <xf numFmtId="0" fontId="41" fillId="0" borderId="10" xfId="0" applyFont="1" applyBorder="1" applyAlignment="1">
      <alignment horizontal="left" vertical="center"/>
    </xf>
    <xf numFmtId="0" fontId="8" fillId="0" borderId="0" xfId="0" applyFont="1" applyAlignment="1">
      <alignment horizontal="center"/>
    </xf>
    <xf numFmtId="0" fontId="15" fillId="0" borderId="0" xfId="0" applyFont="1" applyAlignment="1">
      <alignment horizontal="center" vertical="center"/>
    </xf>
    <xf numFmtId="0" fontId="29" fillId="0" borderId="21" xfId="0" applyFont="1" applyBorder="1" applyAlignment="1">
      <alignment horizontal="left" vertical="center" wrapText="1"/>
    </xf>
    <xf numFmtId="0" fontId="29" fillId="0" borderId="10" xfId="0" applyFont="1" applyBorder="1" applyAlignment="1">
      <alignment horizontal="left" vertical="center" wrapText="1"/>
    </xf>
    <xf numFmtId="0" fontId="41" fillId="0" borderId="53" xfId="0" applyFont="1" applyBorder="1" applyAlignment="1">
      <alignment horizontal="left" vertical="center" wrapText="1"/>
    </xf>
    <xf numFmtId="0" fontId="8" fillId="0" borderId="0" xfId="0" applyFont="1" applyAlignment="1">
      <alignment horizontal="left" vertical="top" wrapText="1"/>
    </xf>
    <xf numFmtId="0" fontId="8" fillId="0" borderId="43" xfId="0" applyFont="1" applyBorder="1" applyAlignment="1">
      <alignment horizontal="left" wrapText="1"/>
    </xf>
    <xf numFmtId="0" fontId="8" fillId="0" borderId="44" xfId="0" applyFont="1" applyBorder="1" applyAlignment="1">
      <alignment horizontal="left"/>
    </xf>
    <xf numFmtId="0" fontId="8" fillId="0" borderId="45" xfId="0" applyFont="1" applyBorder="1" applyAlignment="1">
      <alignment horizontal="left"/>
    </xf>
    <xf numFmtId="0" fontId="30" fillId="0" borderId="0" xfId="0" applyFont="1" applyAlignment="1">
      <alignment horizontal="center" wrapText="1"/>
    </xf>
    <xf numFmtId="0" fontId="49" fillId="0" borderId="0" xfId="0" applyFont="1" applyAlignment="1">
      <alignment horizontal="center" vertical="center"/>
    </xf>
    <xf numFmtId="0" fontId="49" fillId="0" borderId="0" xfId="0" applyFont="1" applyAlignment="1">
      <alignment horizontal="center"/>
    </xf>
    <xf numFmtId="0" fontId="21" fillId="4" borderId="27" xfId="0" applyFont="1" applyFill="1" applyBorder="1" applyAlignment="1">
      <alignment horizontal="center" vertical="center" wrapText="1"/>
    </xf>
    <xf numFmtId="0" fontId="0" fillId="0" borderId="1" xfId="0" applyBorder="1" applyAlignment="1">
      <alignment horizontal="left" vertical="top" wrapText="1"/>
    </xf>
    <xf numFmtId="0" fontId="0" fillId="0" borderId="15" xfId="0" applyBorder="1" applyAlignment="1">
      <alignment horizontal="left" vertical="top" wrapText="1"/>
    </xf>
    <xf numFmtId="0" fontId="0" fillId="0" borderId="27" xfId="0" applyBorder="1" applyAlignment="1">
      <alignment horizontal="left" vertical="top" wrapText="1"/>
    </xf>
    <xf numFmtId="0" fontId="34" fillId="0" borderId="0" xfId="0" applyFont="1" applyAlignment="1">
      <alignment horizontal="left" wrapText="1"/>
    </xf>
    <xf numFmtId="0" fontId="34" fillId="0" borderId="0" xfId="0" applyFont="1" applyAlignment="1">
      <alignment horizontal="left" vertical="top" wrapText="1"/>
    </xf>
    <xf numFmtId="0" fontId="48" fillId="0" borderId="0" xfId="0" applyFont="1" applyAlignment="1">
      <alignment horizontal="left" wrapText="1"/>
    </xf>
    <xf numFmtId="10" fontId="21" fillId="4" borderId="1" xfId="0" applyNumberFormat="1" applyFont="1" applyFill="1" applyBorder="1" applyAlignment="1">
      <alignment horizontal="center" vertical="center" wrapText="1"/>
    </xf>
    <xf numFmtId="0" fontId="30" fillId="0" borderId="0" xfId="0" applyFont="1" applyAlignment="1">
      <alignment horizontal="left" vertical="center" wrapText="1"/>
    </xf>
    <xf numFmtId="0" fontId="0" fillId="0" borderId="0" xfId="0" applyAlignment="1">
      <alignment horizontal="left" vertical="center" wrapText="1"/>
    </xf>
    <xf numFmtId="0" fontId="34" fillId="0" borderId="53" xfId="0" applyFont="1" applyBorder="1" applyAlignment="1">
      <alignment horizontal="center"/>
    </xf>
    <xf numFmtId="0" fontId="8" fillId="0" borderId="0" xfId="0" applyFont="1" applyAlignment="1">
      <alignment horizontal="left" wrapText="1"/>
    </xf>
    <xf numFmtId="0" fontId="34" fillId="0" borderId="0" xfId="0" applyFont="1" applyAlignment="1">
      <alignment horizontal="left" vertical="center" wrapText="1"/>
    </xf>
    <xf numFmtId="0" fontId="34" fillId="0" borderId="10" xfId="0" applyFont="1" applyBorder="1" applyAlignment="1">
      <alignment horizontal="left" vertical="center" wrapText="1"/>
    </xf>
    <xf numFmtId="0" fontId="0" fillId="0" borderId="0" xfId="0" applyAlignment="1">
      <alignment horizontal="left" vertical="top" wrapText="1"/>
    </xf>
    <xf numFmtId="0" fontId="34" fillId="0" borderId="0" xfId="0" applyFont="1" applyAlignment="1">
      <alignment horizontal="center"/>
    </xf>
    <xf numFmtId="0" fontId="3" fillId="0" borderId="0" xfId="0" applyFont="1" applyAlignment="1">
      <alignment horizontal="left" vertical="top"/>
    </xf>
    <xf numFmtId="0" fontId="3" fillId="0" borderId="0" xfId="0" applyFont="1" applyAlignment="1">
      <alignment horizontal="center" vertical="center"/>
    </xf>
    <xf numFmtId="0" fontId="3" fillId="0" borderId="50" xfId="0" applyFont="1" applyBorder="1" applyAlignment="1">
      <alignment horizontal="center" vertical="center"/>
    </xf>
    <xf numFmtId="0" fontId="8" fillId="0" borderId="17" xfId="0" applyFont="1" applyBorder="1"/>
    <xf numFmtId="0" fontId="8" fillId="5" borderId="0" xfId="0" applyFont="1" applyFill="1" applyAlignment="1">
      <alignment horizontal="left" vertical="center"/>
    </xf>
    <xf numFmtId="0" fontId="8" fillId="3" borderId="17" xfId="0" applyFont="1" applyFill="1" applyBorder="1" applyAlignment="1">
      <alignment horizontal="left" vertical="center"/>
    </xf>
    <xf numFmtId="0" fontId="6" fillId="0" borderId="17" xfId="0" applyFont="1" applyBorder="1"/>
    <xf numFmtId="2" fontId="10" fillId="5" borderId="29" xfId="0" applyNumberFormat="1" applyFont="1" applyFill="1" applyBorder="1" applyAlignment="1">
      <alignment horizontal="center" vertical="center" wrapText="1"/>
    </xf>
    <xf numFmtId="2" fontId="10" fillId="5" borderId="38" xfId="0" applyNumberFormat="1" applyFont="1" applyFill="1" applyBorder="1" applyAlignment="1">
      <alignment horizontal="center" vertical="center" wrapText="1"/>
    </xf>
    <xf numFmtId="2" fontId="10" fillId="4" borderId="29" xfId="0" applyNumberFormat="1" applyFont="1" applyFill="1" applyBorder="1" applyAlignment="1">
      <alignment horizontal="center" vertical="center" wrapText="1"/>
    </xf>
    <xf numFmtId="2" fontId="10" fillId="4" borderId="32" xfId="0" applyNumberFormat="1" applyFont="1" applyFill="1" applyBorder="1" applyAlignment="1">
      <alignment horizontal="center" vertical="center" wrapText="1"/>
    </xf>
    <xf numFmtId="2" fontId="10" fillId="4" borderId="38" xfId="0" applyNumberFormat="1" applyFont="1" applyFill="1" applyBorder="1" applyAlignment="1">
      <alignment horizontal="center" vertical="center" wrapText="1"/>
    </xf>
    <xf numFmtId="2" fontId="10" fillId="4" borderId="31" xfId="0" applyNumberFormat="1" applyFont="1" applyFill="1" applyBorder="1" applyAlignment="1">
      <alignment horizontal="center" vertical="center" wrapText="1"/>
    </xf>
    <xf numFmtId="0" fontId="10" fillId="0" borderId="17" xfId="0" applyFont="1" applyBorder="1" applyAlignment="1">
      <alignment vertical="center"/>
    </xf>
    <xf numFmtId="0" fontId="51" fillId="0" borderId="0" xfId="0" applyFont="1" applyAlignment="1">
      <alignment vertical="center"/>
    </xf>
    <xf numFmtId="3" fontId="51" fillId="0" borderId="0" xfId="0" applyNumberFormat="1" applyFont="1" applyAlignment="1">
      <alignment vertical="center"/>
    </xf>
    <xf numFmtId="0" fontId="10" fillId="0" borderId="0" xfId="0" applyFont="1" applyAlignment="1">
      <alignment horizontal="right" vertical="center"/>
    </xf>
    <xf numFmtId="43" fontId="10" fillId="0" borderId="54" xfId="0" applyNumberFormat="1" applyFont="1" applyBorder="1" applyAlignment="1">
      <alignment vertical="center"/>
    </xf>
    <xf numFmtId="0" fontId="10" fillId="0" borderId="0" xfId="0" applyFont="1" applyAlignment="1">
      <alignment vertical="center"/>
    </xf>
    <xf numFmtId="0" fontId="10" fillId="0" borderId="37" xfId="0" applyFont="1" applyBorder="1" applyAlignment="1">
      <alignment horizontal="center" vertical="center"/>
    </xf>
    <xf numFmtId="0" fontId="10" fillId="0" borderId="0" xfId="0" applyFont="1" applyAlignment="1">
      <alignment horizontal="right"/>
    </xf>
    <xf numFmtId="3" fontId="10" fillId="0" borderId="0" xfId="0" applyNumberFormat="1" applyFont="1"/>
    <xf numFmtId="0" fontId="10" fillId="0" borderId="40" xfId="0" applyFont="1" applyBorder="1"/>
    <xf numFmtId="0" fontId="72" fillId="0" borderId="0" xfId="0" applyFont="1" applyAlignment="1">
      <alignment horizontal="left"/>
    </xf>
    <xf numFmtId="0" fontId="10" fillId="0" borderId="48" xfId="0" applyFont="1" applyBorder="1"/>
    <xf numFmtId="0" fontId="51" fillId="0" borderId="0" xfId="0" applyFont="1" applyAlignment="1">
      <alignment horizontal="right"/>
    </xf>
    <xf numFmtId="43" fontId="51" fillId="0" borderId="41" xfId="0" applyNumberFormat="1" applyFont="1" applyBorder="1"/>
    <xf numFmtId="2" fontId="10" fillId="13" borderId="67" xfId="0" applyNumberFormat="1" applyFont="1" applyFill="1" applyBorder="1" applyAlignment="1">
      <alignment horizontal="center" vertical="center" wrapText="1"/>
    </xf>
    <xf numFmtId="2" fontId="10" fillId="13" borderId="78" xfId="0" applyNumberFormat="1" applyFont="1" applyFill="1" applyBorder="1" applyAlignment="1">
      <alignment horizontal="center" vertical="center" wrapText="1"/>
    </xf>
    <xf numFmtId="0" fontId="10" fillId="0" borderId="14" xfId="0" applyFont="1" applyBorder="1" applyAlignment="1">
      <alignment vertical="center"/>
    </xf>
    <xf numFmtId="2" fontId="10" fillId="5" borderId="30" xfId="0" applyNumberFormat="1" applyFont="1" applyFill="1" applyBorder="1" applyAlignment="1">
      <alignment horizontal="center" vertical="center" wrapText="1"/>
    </xf>
    <xf numFmtId="0" fontId="9" fillId="0" borderId="0" xfId="0" applyFont="1" applyAlignment="1">
      <alignment vertical="center" wrapText="1"/>
    </xf>
    <xf numFmtId="0" fontId="0" fillId="0" borderId="0" xfId="0" applyAlignment="1">
      <alignment wrapText="1"/>
    </xf>
    <xf numFmtId="0" fontId="10" fillId="0" borderId="0" xfId="0" applyFont="1" applyAlignment="1">
      <alignment wrapText="1"/>
    </xf>
    <xf numFmtId="0" fontId="51" fillId="0" borderId="0" xfId="0" applyFont="1" applyAlignment="1">
      <alignment horizontal="left" vertical="center" wrapText="1"/>
    </xf>
    <xf numFmtId="0" fontId="10" fillId="0" borderId="0" xfId="0" applyFont="1" applyAlignment="1">
      <alignment horizontal="left" wrapText="1"/>
    </xf>
    <xf numFmtId="0" fontId="11" fillId="0" borderId="0" xfId="0" applyFont="1" applyAlignment="1">
      <alignment horizontal="left" vertical="center" wrapText="1"/>
    </xf>
    <xf numFmtId="0" fontId="11" fillId="0" borderId="0" xfId="0" applyFont="1" applyAlignment="1">
      <alignment horizontal="center" vertical="center" wrapText="1"/>
    </xf>
    <xf numFmtId="0" fontId="59" fillId="0" borderId="0" xfId="0" applyFont="1"/>
    <xf numFmtId="0" fontId="3" fillId="13" borderId="50" xfId="0" applyFont="1" applyFill="1" applyBorder="1" applyAlignment="1">
      <alignment horizontal="center" vertical="center" wrapText="1"/>
    </xf>
    <xf numFmtId="2" fontId="3" fillId="13" borderId="68" xfId="0" applyNumberFormat="1" applyFont="1" applyFill="1" applyBorder="1" applyAlignment="1">
      <alignment horizontal="center" vertical="center" wrapText="1"/>
    </xf>
    <xf numFmtId="2" fontId="3" fillId="13" borderId="67" xfId="0" applyNumberFormat="1" applyFont="1" applyFill="1" applyBorder="1" applyAlignment="1">
      <alignment horizontal="center" vertical="center" wrapText="1"/>
    </xf>
    <xf numFmtId="3" fontId="3" fillId="0" borderId="17" xfId="0" applyNumberFormat="1" applyFont="1" applyBorder="1" applyAlignment="1">
      <alignment horizontal="center" vertical="center"/>
    </xf>
    <xf numFmtId="0" fontId="10" fillId="13" borderId="67" xfId="0" applyFont="1" applyFill="1" applyBorder="1" applyAlignment="1">
      <alignment horizontal="center" vertical="center" wrapText="1"/>
    </xf>
    <xf numFmtId="41" fontId="3" fillId="13" borderId="69" xfId="0" applyNumberFormat="1" applyFont="1" applyFill="1" applyBorder="1" applyAlignment="1">
      <alignment horizontal="center" vertical="center" wrapText="1"/>
    </xf>
    <xf numFmtId="41" fontId="3" fillId="13" borderId="68" xfId="0" applyNumberFormat="1" applyFont="1" applyFill="1" applyBorder="1" applyAlignment="1">
      <alignment horizontal="center" vertical="center" wrapText="1"/>
    </xf>
    <xf numFmtId="41" fontId="3" fillId="0" borderId="14" xfId="1" applyNumberFormat="1" applyFont="1" applyFill="1" applyBorder="1" applyAlignment="1">
      <alignment horizontal="center" vertical="center"/>
    </xf>
    <xf numFmtId="0" fontId="53" fillId="0" borderId="0" xfId="0" applyFont="1" applyAlignment="1">
      <alignment horizontal="center" vertical="center" wrapText="1"/>
    </xf>
    <xf numFmtId="0" fontId="53" fillId="0" borderId="0" xfId="0" applyFont="1" applyAlignment="1">
      <alignment horizontal="center" vertical="top" wrapText="1"/>
    </xf>
    <xf numFmtId="0" fontId="53" fillId="0" borderId="0" xfId="0" applyFont="1" applyAlignment="1">
      <alignment horizontal="left" vertical="center" wrapText="1"/>
    </xf>
    <xf numFmtId="0" fontId="53" fillId="0" borderId="0" xfId="0" applyFont="1" applyAlignment="1">
      <alignment horizontal="center" vertical="center"/>
    </xf>
    <xf numFmtId="0" fontId="53" fillId="0" borderId="0" xfId="0" applyFont="1" applyAlignment="1">
      <alignment horizontal="center" vertical="top"/>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8"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4" fontId="8" fillId="0" borderId="30" xfId="0" applyNumberFormat="1" applyFont="1" applyBorder="1" applyAlignment="1">
      <alignment horizontal="center" vertical="center"/>
    </xf>
    <xf numFmtId="164"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52" xfId="0" applyFont="1" applyBorder="1" applyAlignment="1">
      <alignment horizontal="left" wrapText="1"/>
    </xf>
    <xf numFmtId="0" fontId="12" fillId="0" borderId="53" xfId="0" applyFont="1" applyBorder="1" applyAlignment="1">
      <alignment horizontal="left" wrapText="1"/>
    </xf>
    <xf numFmtId="0" fontId="12" fillId="0" borderId="46"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7" xfId="0" applyFont="1" applyFill="1" applyBorder="1" applyAlignment="1">
      <alignment horizontal="left" vertical="center"/>
    </xf>
    <xf numFmtId="0" fontId="7" fillId="5" borderId="58" xfId="0" applyFont="1" applyFill="1" applyBorder="1" applyAlignment="1">
      <alignment horizontal="left" vertical="center"/>
    </xf>
    <xf numFmtId="0" fontId="7" fillId="5" borderId="61" xfId="0" applyFont="1" applyFill="1" applyBorder="1" applyAlignment="1">
      <alignment horizontal="left" vertical="center" wrapText="1"/>
    </xf>
    <xf numFmtId="0" fontId="7" fillId="5" borderId="62" xfId="0" applyFont="1" applyFill="1" applyBorder="1" applyAlignment="1">
      <alignment horizontal="left" vertical="center" wrapText="1"/>
    </xf>
    <xf numFmtId="0" fontId="36" fillId="2" borderId="11" xfId="0" applyFont="1" applyFill="1" applyBorder="1" applyAlignment="1">
      <alignment horizontal="left" vertical="center"/>
    </xf>
    <xf numFmtId="0" fontId="36" fillId="2" borderId="1" xfId="0" applyFont="1" applyFill="1" applyBorder="1" applyAlignment="1">
      <alignment horizontal="left" vertical="center"/>
    </xf>
    <xf numFmtId="0" fontId="36" fillId="2" borderId="2" xfId="0" applyFont="1" applyFill="1" applyBorder="1" applyAlignment="1">
      <alignment horizontal="left" vertical="center"/>
    </xf>
    <xf numFmtId="16" fontId="9" fillId="0" borderId="63" xfId="0" applyNumberFormat="1" applyFont="1" applyBorder="1" applyAlignment="1">
      <alignment horizontal="center" vertical="center"/>
    </xf>
    <xf numFmtId="16" fontId="9" fillId="0" borderId="64" xfId="0" applyNumberFormat="1" applyFont="1" applyBorder="1" applyAlignment="1">
      <alignment horizontal="center" vertical="center"/>
    </xf>
    <xf numFmtId="164" fontId="9" fillId="0" borderId="59" xfId="0" applyNumberFormat="1" applyFont="1" applyBorder="1" applyAlignment="1">
      <alignment horizontal="center" vertical="center"/>
    </xf>
    <xf numFmtId="164" fontId="9" fillId="0" borderId="60"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41"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8" xfId="0" applyFont="1" applyBorder="1" applyAlignment="1">
      <alignment horizontal="center" vertical="center"/>
    </xf>
    <xf numFmtId="0" fontId="7" fillId="0" borderId="47"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52" xfId="0" applyFont="1" applyFill="1" applyBorder="1" applyAlignment="1">
      <alignment horizontal="center" vertical="center"/>
    </xf>
    <xf numFmtId="0" fontId="7" fillId="4" borderId="53" xfId="0" applyFont="1" applyFill="1" applyBorder="1" applyAlignment="1">
      <alignment horizontal="center" vertical="center"/>
    </xf>
    <xf numFmtId="0" fontId="7" fillId="4" borderId="46" xfId="0" applyFont="1" applyFill="1" applyBorder="1" applyAlignment="1">
      <alignment horizontal="center" vertical="center"/>
    </xf>
    <xf numFmtId="0" fontId="9" fillId="0" borderId="0" xfId="0" applyFont="1" applyAlignment="1">
      <alignment horizontal="center" vertical="center"/>
    </xf>
    <xf numFmtId="0" fontId="7" fillId="4" borderId="52" xfId="0" applyFont="1" applyFill="1" applyBorder="1" applyAlignment="1">
      <alignment horizontal="left" vertical="center"/>
    </xf>
    <xf numFmtId="0" fontId="7" fillId="4" borderId="53" xfId="0" applyFont="1" applyFill="1" applyBorder="1" applyAlignment="1">
      <alignment horizontal="left" vertical="center"/>
    </xf>
    <xf numFmtId="0" fontId="45" fillId="6" borderId="52" xfId="0" applyFont="1" applyFill="1" applyBorder="1" applyAlignment="1">
      <alignment horizontal="left" vertical="center" wrapText="1"/>
    </xf>
    <xf numFmtId="0" fontId="45" fillId="6" borderId="53" xfId="0" applyFont="1" applyFill="1" applyBorder="1" applyAlignment="1">
      <alignment horizontal="left" vertical="center"/>
    </xf>
    <xf numFmtId="0" fontId="45" fillId="6" borderId="46" xfId="0" applyFont="1" applyFill="1" applyBorder="1" applyAlignment="1">
      <alignment horizontal="left" vertical="center"/>
    </xf>
    <xf numFmtId="0" fontId="11" fillId="0" borderId="10" xfId="0" applyFont="1" applyBorder="1" applyAlignment="1">
      <alignment horizontal="center" vertical="center"/>
    </xf>
    <xf numFmtId="0" fontId="41" fillId="0" borderId="52" xfId="0" applyFont="1" applyBorder="1" applyAlignment="1">
      <alignment horizontal="left" vertical="center" wrapText="1"/>
    </xf>
    <xf numFmtId="0" fontId="41" fillId="0" borderId="53" xfId="0" applyFont="1" applyBorder="1" applyAlignment="1">
      <alignment horizontal="left" vertical="center"/>
    </xf>
    <xf numFmtId="0" fontId="41" fillId="0" borderId="46" xfId="0" applyFont="1" applyBorder="1" applyAlignment="1">
      <alignment horizontal="left" vertical="center"/>
    </xf>
    <xf numFmtId="0" fontId="55" fillId="0" borderId="43" xfId="0" applyFont="1" applyBorder="1" applyAlignment="1">
      <alignment horizontal="left" vertical="center"/>
    </xf>
    <xf numFmtId="0" fontId="55" fillId="0" borderId="44" xfId="0" applyFont="1" applyBorder="1" applyAlignment="1">
      <alignment horizontal="left" vertical="center"/>
    </xf>
    <xf numFmtId="0" fontId="55" fillId="0" borderId="45" xfId="0" applyFont="1" applyBorder="1" applyAlignment="1">
      <alignment horizontal="left" vertical="center"/>
    </xf>
    <xf numFmtId="0" fontId="41" fillId="0" borderId="21" xfId="0" applyFont="1" applyBorder="1" applyAlignment="1">
      <alignment horizontal="left" vertical="center" wrapText="1"/>
    </xf>
    <xf numFmtId="0" fontId="41" fillId="0" borderId="10" xfId="0" applyFont="1" applyBorder="1" applyAlignment="1">
      <alignment horizontal="left" vertical="center"/>
    </xf>
    <xf numFmtId="0" fontId="41" fillId="0" borderId="25" xfId="0" applyFont="1" applyBorder="1" applyAlignment="1">
      <alignment horizontal="left" vertical="center"/>
    </xf>
    <xf numFmtId="0" fontId="8" fillId="0" borderId="0" xfId="0" applyFont="1" applyAlignment="1">
      <alignment horizontal="center"/>
    </xf>
    <xf numFmtId="0" fontId="7" fillId="4" borderId="52" xfId="0" applyFont="1" applyFill="1" applyBorder="1" applyAlignment="1">
      <alignment horizontal="left" vertical="center" wrapText="1"/>
    </xf>
    <xf numFmtId="0" fontId="7" fillId="4" borderId="53" xfId="0" applyFont="1" applyFill="1" applyBorder="1" applyAlignment="1">
      <alignment horizontal="left" vertical="center"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45"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3" xfId="0" applyFont="1" applyBorder="1" applyAlignment="1">
      <alignment horizontal="left" vertical="top"/>
    </xf>
    <xf numFmtId="0" fontId="8" fillId="0" borderId="44" xfId="0" applyFont="1" applyBorder="1" applyAlignment="1">
      <alignment horizontal="left" vertical="top"/>
    </xf>
    <xf numFmtId="0" fontId="8" fillId="0" borderId="45"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2"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43" xfId="0" applyFont="1" applyBorder="1" applyAlignment="1">
      <alignment horizontal="left" vertical="center" wrapText="1"/>
    </xf>
    <xf numFmtId="0" fontId="8" fillId="0" borderId="44" xfId="0" applyFont="1" applyBorder="1" applyAlignment="1">
      <alignment horizontal="left" vertical="center"/>
    </xf>
    <xf numFmtId="0" fontId="8" fillId="0" borderId="45"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2"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45" fillId="0" borderId="43" xfId="0" applyFont="1" applyBorder="1" applyAlignment="1">
      <alignment horizontal="left" wrapText="1"/>
    </xf>
    <xf numFmtId="0" fontId="45" fillId="0" borderId="44" xfId="0" applyFont="1" applyBorder="1" applyAlignment="1">
      <alignment horizontal="left" wrapText="1"/>
    </xf>
    <xf numFmtId="0" fontId="45" fillId="0" borderId="45" xfId="0" applyFont="1" applyBorder="1" applyAlignment="1">
      <alignment horizontal="left" wrapText="1"/>
    </xf>
    <xf numFmtId="0" fontId="41" fillId="0" borderId="23" xfId="0" applyFont="1" applyBorder="1" applyAlignment="1">
      <alignment horizontal="left" wrapText="1"/>
    </xf>
    <xf numFmtId="0" fontId="41" fillId="0" borderId="0" xfId="0" applyFont="1" applyAlignment="1">
      <alignment horizontal="left" wrapText="1"/>
    </xf>
    <xf numFmtId="0" fontId="41" fillId="0" borderId="42" xfId="0" applyFont="1" applyBorder="1" applyAlignment="1">
      <alignment horizontal="left" wrapText="1"/>
    </xf>
    <xf numFmtId="0" fontId="45" fillId="0" borderId="23" xfId="0" applyFont="1" applyBorder="1" applyAlignment="1">
      <alignment horizontal="left" wrapText="1"/>
    </xf>
    <xf numFmtId="0" fontId="45" fillId="0" borderId="0" xfId="0" applyFont="1" applyAlignment="1">
      <alignment horizontal="left" wrapText="1"/>
    </xf>
    <xf numFmtId="0" fontId="45" fillId="0" borderId="42" xfId="0" applyFont="1" applyBorder="1" applyAlignment="1">
      <alignment horizontal="left" wrapText="1"/>
    </xf>
    <xf numFmtId="0" fontId="31" fillId="0" borderId="43" xfId="0" applyFont="1" applyBorder="1" applyAlignment="1">
      <alignment horizontal="left" vertical="center" wrapText="1"/>
    </xf>
    <xf numFmtId="0" fontId="31" fillId="0" borderId="44" xfId="0" applyFont="1" applyBorder="1" applyAlignment="1">
      <alignment horizontal="left" vertical="center" wrapText="1"/>
    </xf>
    <xf numFmtId="0" fontId="31" fillId="0" borderId="45"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2" xfId="0" applyFont="1" applyBorder="1" applyAlignment="1">
      <alignment horizontal="left" vertical="center" wrapText="1"/>
    </xf>
    <xf numFmtId="0" fontId="29" fillId="0" borderId="2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8" fillId="0" borderId="52" xfId="0" applyFont="1" applyBorder="1" applyAlignment="1">
      <alignment horizontal="left" wrapText="1"/>
    </xf>
    <xf numFmtId="0" fontId="8" fillId="0" borderId="53" xfId="0" applyFont="1" applyBorder="1" applyAlignment="1">
      <alignment horizontal="left"/>
    </xf>
    <xf numFmtId="0" fontId="8" fillId="0" borderId="46" xfId="0" applyFont="1" applyBorder="1" applyAlignment="1">
      <alignment horizontal="left"/>
    </xf>
    <xf numFmtId="0" fontId="8" fillId="0" borderId="23" xfId="0" applyFont="1" applyBorder="1" applyAlignment="1">
      <alignment horizontal="center"/>
    </xf>
    <xf numFmtId="0" fontId="23" fillId="0" borderId="23" xfId="0" applyFont="1" applyBorder="1" applyAlignment="1">
      <alignment horizontal="left" vertical="center" wrapText="1"/>
    </xf>
    <xf numFmtId="0" fontId="23" fillId="0" borderId="0" xfId="0" applyFont="1" applyAlignment="1">
      <alignment horizontal="left" vertical="center" wrapText="1"/>
    </xf>
    <xf numFmtId="0" fontId="23" fillId="0" borderId="42" xfId="0" applyFont="1" applyBorder="1" applyAlignment="1">
      <alignment horizontal="left" vertical="center" wrapText="1"/>
    </xf>
    <xf numFmtId="0" fontId="41" fillId="0" borderId="23" xfId="0" applyFont="1" applyBorder="1" applyAlignment="1">
      <alignment horizontal="left" vertical="center" wrapText="1"/>
    </xf>
    <xf numFmtId="0" fontId="41" fillId="0" borderId="0" xfId="0" applyFont="1" applyAlignment="1">
      <alignment horizontal="left" vertical="center" wrapText="1"/>
    </xf>
    <xf numFmtId="0" fontId="41" fillId="0" borderId="42" xfId="0" applyFont="1" applyBorder="1" applyAlignment="1">
      <alignment horizontal="left" vertical="center" wrapText="1"/>
    </xf>
    <xf numFmtId="0" fontId="41" fillId="0" borderId="10" xfId="0" applyFont="1" applyBorder="1" applyAlignment="1">
      <alignment horizontal="left" vertical="center" wrapText="1"/>
    </xf>
    <xf numFmtId="0" fontId="41" fillId="0" borderId="25" xfId="0" applyFont="1" applyBorder="1" applyAlignment="1">
      <alignment horizontal="left" vertical="center" wrapText="1"/>
    </xf>
    <xf numFmtId="0" fontId="41" fillId="0" borderId="53" xfId="0" applyFont="1" applyBorder="1" applyAlignment="1">
      <alignment horizontal="left" vertical="center" wrapText="1"/>
    </xf>
    <xf numFmtId="0" fontId="7" fillId="0" borderId="43" xfId="0" applyFont="1" applyBorder="1" applyAlignment="1">
      <alignment horizontal="left"/>
    </xf>
    <xf numFmtId="0" fontId="7" fillId="0" borderId="44" xfId="0" applyFont="1" applyBorder="1" applyAlignment="1">
      <alignment horizontal="left"/>
    </xf>
    <xf numFmtId="0" fontId="7" fillId="0" borderId="45"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41" fillId="0" borderId="21" xfId="0" applyFont="1" applyBorder="1" applyAlignment="1">
      <alignment horizontal="left" wrapText="1"/>
    </xf>
    <xf numFmtId="0" fontId="41" fillId="0" borderId="10" xfId="0" applyFont="1" applyBorder="1" applyAlignment="1">
      <alignment horizontal="left" wrapText="1"/>
    </xf>
    <xf numFmtId="0" fontId="41" fillId="0" borderId="25" xfId="0" applyFont="1" applyBorder="1" applyAlignment="1">
      <alignment horizontal="left" wrapText="1"/>
    </xf>
    <xf numFmtId="0" fontId="8" fillId="0" borderId="52" xfId="0" applyFont="1" applyBorder="1" applyAlignment="1">
      <alignment horizontal="left" vertical="top" wrapText="1"/>
    </xf>
    <xf numFmtId="0" fontId="8" fillId="0" borderId="53" xfId="0" applyFont="1" applyBorder="1" applyAlignment="1">
      <alignment horizontal="left" vertical="top"/>
    </xf>
    <xf numFmtId="0" fontId="8" fillId="0" borderId="46" xfId="0" applyFont="1" applyBorder="1" applyAlignment="1">
      <alignment horizontal="left" vertical="top"/>
    </xf>
    <xf numFmtId="0" fontId="17" fillId="3" borderId="43" xfId="0" applyFont="1" applyFill="1" applyBorder="1" applyAlignment="1">
      <alignment horizontal="left" vertical="center" wrapText="1"/>
    </xf>
    <xf numFmtId="0" fontId="17" fillId="3" borderId="44" xfId="0" applyFont="1" applyFill="1" applyBorder="1" applyAlignment="1">
      <alignment horizontal="left" vertical="center" wrapText="1"/>
    </xf>
    <xf numFmtId="0" fontId="17" fillId="3" borderId="45" xfId="0" applyFont="1" applyFill="1" applyBorder="1" applyAlignment="1">
      <alignment horizontal="left" vertical="center"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45"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2"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22" fillId="0" borderId="43" xfId="0" applyFont="1" applyBorder="1" applyAlignment="1">
      <alignment horizontal="left" vertical="center" wrapText="1"/>
    </xf>
    <xf numFmtId="0" fontId="22" fillId="0" borderId="44" xfId="0" applyFont="1" applyBorder="1" applyAlignment="1">
      <alignment horizontal="left" vertical="center" wrapText="1"/>
    </xf>
    <xf numFmtId="0" fontId="22" fillId="0" borderId="45" xfId="0" applyFont="1" applyBorder="1" applyAlignment="1">
      <alignment horizontal="left" vertical="center" wrapText="1"/>
    </xf>
    <xf numFmtId="0" fontId="60" fillId="10" borderId="43" xfId="0" applyFont="1" applyFill="1" applyBorder="1" applyAlignment="1">
      <alignment horizontal="center" vertical="center" wrapText="1"/>
    </xf>
    <xf numFmtId="0" fontId="60" fillId="10" borderId="44" xfId="0" applyFont="1" applyFill="1" applyBorder="1" applyAlignment="1">
      <alignment horizontal="center" vertical="center" wrapText="1"/>
    </xf>
    <xf numFmtId="0" fontId="60" fillId="10" borderId="45" xfId="0" applyFont="1" applyFill="1" applyBorder="1" applyAlignment="1">
      <alignment horizontal="center" vertical="center" wrapText="1"/>
    </xf>
    <xf numFmtId="0" fontId="60" fillId="10" borderId="23" xfId="0" applyFont="1" applyFill="1" applyBorder="1" applyAlignment="1">
      <alignment horizontal="center" vertical="center" wrapText="1"/>
    </xf>
    <xf numFmtId="0" fontId="60" fillId="10" borderId="0" xfId="0" applyFont="1" applyFill="1" applyAlignment="1">
      <alignment horizontal="center" vertical="center" wrapText="1"/>
    </xf>
    <xf numFmtId="0" fontId="60" fillId="10" borderId="42" xfId="0" applyFont="1" applyFill="1" applyBorder="1" applyAlignment="1">
      <alignment horizontal="center" vertical="center" wrapText="1"/>
    </xf>
    <xf numFmtId="0" fontId="60" fillId="10" borderId="21" xfId="0" applyFont="1" applyFill="1" applyBorder="1" applyAlignment="1">
      <alignment horizontal="center" vertical="center" wrapText="1"/>
    </xf>
    <xf numFmtId="0" fontId="60" fillId="10" borderId="10" xfId="0" applyFont="1" applyFill="1" applyBorder="1" applyAlignment="1">
      <alignment horizontal="center" vertical="center" wrapText="1"/>
    </xf>
    <xf numFmtId="0" fontId="60" fillId="10" borderId="25" xfId="0" applyFont="1" applyFill="1" applyBorder="1" applyAlignment="1">
      <alignment horizontal="center" vertical="center" wrapText="1"/>
    </xf>
    <xf numFmtId="0" fontId="59" fillId="9" borderId="43" xfId="0" applyFont="1" applyFill="1" applyBorder="1" applyAlignment="1">
      <alignment horizontal="left" vertical="center" wrapText="1"/>
    </xf>
    <xf numFmtId="0" fontId="59" fillId="9" borderId="44" xfId="0" applyFont="1" applyFill="1" applyBorder="1" applyAlignment="1">
      <alignment horizontal="left" vertical="center" wrapText="1"/>
    </xf>
    <xf numFmtId="0" fontId="59" fillId="9" borderId="45" xfId="0" applyFont="1" applyFill="1" applyBorder="1" applyAlignment="1">
      <alignment horizontal="left" vertical="center" wrapText="1"/>
    </xf>
    <xf numFmtId="0" fontId="59" fillId="9" borderId="23" xfId="0" applyFont="1" applyFill="1" applyBorder="1" applyAlignment="1">
      <alignment horizontal="left" vertical="center" wrapText="1"/>
    </xf>
    <xf numFmtId="0" fontId="59" fillId="9" borderId="0" xfId="0" applyFont="1" applyFill="1" applyAlignment="1">
      <alignment horizontal="left" vertical="center" wrapText="1"/>
    </xf>
    <xf numFmtId="0" fontId="59" fillId="9" borderId="42" xfId="0" applyFont="1" applyFill="1" applyBorder="1" applyAlignment="1">
      <alignment horizontal="left" vertical="center" wrapText="1"/>
    </xf>
    <xf numFmtId="0" fontId="59" fillId="9" borderId="21" xfId="0" applyFont="1" applyFill="1" applyBorder="1" applyAlignment="1">
      <alignment horizontal="left" vertical="center" wrapText="1"/>
    </xf>
    <xf numFmtId="0" fontId="59" fillId="9" borderId="10" xfId="0" applyFont="1" applyFill="1" applyBorder="1" applyAlignment="1">
      <alignment horizontal="left" vertical="center" wrapText="1"/>
    </xf>
    <xf numFmtId="0" fontId="59" fillId="9" borderId="25" xfId="0" applyFont="1" applyFill="1" applyBorder="1" applyAlignment="1">
      <alignment horizontal="left" vertical="center" wrapText="1"/>
    </xf>
    <xf numFmtId="0" fontId="54" fillId="7" borderId="43" xfId="0" applyFont="1" applyFill="1" applyBorder="1" applyAlignment="1">
      <alignment horizontal="center" vertical="center" wrapText="1"/>
    </xf>
    <xf numFmtId="0" fontId="54" fillId="7" borderId="44" xfId="0" applyFont="1" applyFill="1" applyBorder="1" applyAlignment="1">
      <alignment horizontal="center" vertical="center"/>
    </xf>
    <xf numFmtId="0" fontId="54" fillId="7" borderId="45" xfId="0" applyFont="1" applyFill="1" applyBorder="1" applyAlignment="1">
      <alignment horizontal="center" vertical="center"/>
    </xf>
    <xf numFmtId="0" fontId="54" fillId="7" borderId="21" xfId="0" applyFont="1" applyFill="1" applyBorder="1" applyAlignment="1">
      <alignment horizontal="center" vertical="center"/>
    </xf>
    <xf numFmtId="0" fontId="54" fillId="7" borderId="10" xfId="0" applyFont="1" applyFill="1" applyBorder="1" applyAlignment="1">
      <alignment horizontal="center" vertical="center"/>
    </xf>
    <xf numFmtId="0" fontId="54" fillId="7" borderId="25" xfId="0" applyFont="1" applyFill="1" applyBorder="1" applyAlignment="1">
      <alignment horizontal="center" vertical="center"/>
    </xf>
    <xf numFmtId="0" fontId="53" fillId="0" borderId="0" xfId="0" applyFont="1" applyAlignment="1">
      <alignment horizontal="center" wrapText="1"/>
    </xf>
    <xf numFmtId="0" fontId="8" fillId="0" borderId="43" xfId="0" applyFont="1" applyBorder="1" applyAlignment="1">
      <alignment horizontal="left" wrapText="1"/>
    </xf>
    <xf numFmtId="0" fontId="8" fillId="0" borderId="44"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left"/>
    </xf>
    <xf numFmtId="0" fontId="8" fillId="0" borderId="0" xfId="0" applyFont="1" applyAlignment="1">
      <alignment horizontal="left"/>
    </xf>
    <xf numFmtId="0" fontId="8" fillId="0" borderId="42" xfId="0" applyFont="1" applyBorder="1" applyAlignment="1">
      <alignment horizontal="left"/>
    </xf>
    <xf numFmtId="0" fontId="8" fillId="0" borderId="21" xfId="0" applyFont="1" applyBorder="1" applyAlignment="1">
      <alignment horizontal="left"/>
    </xf>
    <xf numFmtId="0" fontId="8" fillId="0" borderId="10" xfId="0" applyFont="1" applyBorder="1" applyAlignment="1">
      <alignment horizontal="left"/>
    </xf>
    <xf numFmtId="0" fontId="8" fillId="0" borderId="25" xfId="0" applyFont="1" applyBorder="1" applyAlignment="1">
      <alignment horizontal="left"/>
    </xf>
    <xf numFmtId="2" fontId="10" fillId="5" borderId="30" xfId="0" applyNumberFormat="1" applyFont="1" applyFill="1" applyBorder="1" applyAlignment="1">
      <alignment horizontal="center" vertical="center" wrapText="1"/>
    </xf>
    <xf numFmtId="0" fontId="10" fillId="5" borderId="30" xfId="0" applyFont="1" applyFill="1" applyBorder="1" applyAlignment="1">
      <alignment horizontal="center" vertical="center" wrapText="1"/>
    </xf>
    <xf numFmtId="0" fontId="10" fillId="0" borderId="18" xfId="0" applyFont="1" applyBorder="1" applyAlignment="1">
      <alignment horizontal="center" vertical="center"/>
    </xf>
    <xf numFmtId="0" fontId="10" fillId="0" borderId="8" xfId="0" applyFont="1" applyBorder="1" applyAlignment="1">
      <alignment horizontal="center" vertical="center"/>
    </xf>
    <xf numFmtId="2" fontId="3" fillId="13" borderId="13" xfId="0" applyNumberFormat="1" applyFont="1" applyFill="1" applyBorder="1" applyAlignment="1">
      <alignment horizontal="left" vertical="center" wrapText="1"/>
    </xf>
    <xf numFmtId="0" fontId="0" fillId="0" borderId="14" xfId="0" applyBorder="1" applyAlignment="1">
      <alignment horizontal="left" vertical="center" wrapText="1"/>
    </xf>
    <xf numFmtId="0" fontId="51" fillId="4" borderId="52" xfId="0" applyFont="1" applyFill="1" applyBorder="1" applyAlignment="1">
      <alignment horizontal="left" vertical="center"/>
    </xf>
    <xf numFmtId="0" fontId="51" fillId="4" borderId="53" xfId="0" applyFont="1" applyFill="1" applyBorder="1" applyAlignment="1">
      <alignment horizontal="left" vertical="center"/>
    </xf>
    <xf numFmtId="0" fontId="51" fillId="4" borderId="52" xfId="0" applyFont="1" applyFill="1" applyBorder="1" applyAlignment="1">
      <alignment horizontal="left" vertical="center" wrapText="1"/>
    </xf>
    <xf numFmtId="0" fontId="51" fillId="4" borderId="53" xfId="0" applyFont="1" applyFill="1" applyBorder="1" applyAlignment="1">
      <alignment horizontal="left" vertical="center" wrapText="1"/>
    </xf>
    <xf numFmtId="0" fontId="73" fillId="0" borderId="52" xfId="0" applyFont="1" applyBorder="1" applyAlignment="1">
      <alignment horizontal="left" wrapText="1"/>
    </xf>
    <xf numFmtId="0" fontId="73" fillId="0" borderId="53" xfId="0" applyFont="1" applyBorder="1" applyAlignment="1">
      <alignment horizontal="left" wrapText="1"/>
    </xf>
    <xf numFmtId="0" fontId="73" fillId="0" borderId="46" xfId="0" applyFont="1" applyBorder="1" applyAlignment="1">
      <alignment horizontal="left" wrapText="1"/>
    </xf>
    <xf numFmtId="0" fontId="51" fillId="0" borderId="0" xfId="0" applyFont="1" applyAlignment="1">
      <alignment horizontal="center" vertical="center"/>
    </xf>
    <xf numFmtId="0" fontId="3" fillId="0" borderId="13" xfId="0" applyFont="1" applyBorder="1" applyAlignment="1">
      <alignment horizontal="left" vertical="center" wrapText="1"/>
    </xf>
    <xf numFmtId="0" fontId="10" fillId="5" borderId="33" xfId="0" applyFont="1" applyFill="1" applyBorder="1" applyAlignment="1">
      <alignment horizontal="left" vertical="center"/>
    </xf>
    <xf numFmtId="0" fontId="10" fillId="5" borderId="34" xfId="0" applyFont="1" applyFill="1" applyBorder="1" applyAlignment="1">
      <alignment horizontal="left" vertical="center"/>
    </xf>
    <xf numFmtId="0" fontId="51" fillId="4" borderId="52" xfId="0" applyFont="1" applyFill="1" applyBorder="1" applyAlignment="1">
      <alignment horizontal="center" vertical="center"/>
    </xf>
    <xf numFmtId="0" fontId="51" fillId="4" borderId="53" xfId="0" applyFont="1" applyFill="1" applyBorder="1" applyAlignment="1">
      <alignment horizontal="center" vertical="center"/>
    </xf>
    <xf numFmtId="0" fontId="51" fillId="4" borderId="46" xfId="0" applyFont="1" applyFill="1" applyBorder="1" applyAlignment="1">
      <alignment horizontal="center" vertical="center"/>
    </xf>
    <xf numFmtId="0" fontId="8" fillId="5" borderId="17" xfId="0" applyFont="1" applyFill="1" applyBorder="1" applyAlignment="1">
      <alignment horizontal="left" vertical="center"/>
    </xf>
    <xf numFmtId="164" fontId="8" fillId="0" borderId="13" xfId="0" applyNumberFormat="1" applyFont="1" applyBorder="1" applyAlignment="1">
      <alignment horizontal="center" vertical="center"/>
    </xf>
    <xf numFmtId="164" fontId="8" fillId="0" borderId="16" xfId="0" applyNumberFormat="1" applyFont="1" applyBorder="1" applyAlignment="1">
      <alignment horizontal="center" vertical="center"/>
    </xf>
    <xf numFmtId="0" fontId="7" fillId="0" borderId="14" xfId="0" applyFont="1" applyBorder="1" applyAlignment="1">
      <alignment horizontal="center"/>
    </xf>
    <xf numFmtId="0" fontId="7" fillId="0" borderId="13" xfId="0" applyFont="1" applyBorder="1" applyAlignment="1">
      <alignment horizontal="left" vertical="center" wrapText="1"/>
    </xf>
    <xf numFmtId="0" fontId="7" fillId="0" borderId="16" xfId="0" applyFont="1" applyBorder="1" applyAlignment="1">
      <alignment horizontal="left" vertical="center" wrapText="1"/>
    </xf>
    <xf numFmtId="0" fontId="8" fillId="5" borderId="55" xfId="0" applyFont="1" applyFill="1" applyBorder="1" applyAlignment="1">
      <alignment horizontal="left" vertical="center"/>
    </xf>
    <xf numFmtId="0" fontId="8" fillId="5" borderId="69" xfId="0" applyFont="1" applyFill="1" applyBorder="1" applyAlignment="1">
      <alignment horizontal="left" vertical="center"/>
    </xf>
    <xf numFmtId="0" fontId="7" fillId="5" borderId="57" xfId="0" applyFont="1" applyFill="1" applyBorder="1" applyAlignment="1">
      <alignment horizontal="left" vertical="top"/>
    </xf>
    <xf numFmtId="0" fontId="7" fillId="5" borderId="58" xfId="0" applyFont="1" applyFill="1" applyBorder="1" applyAlignment="1">
      <alignment horizontal="left" vertical="top"/>
    </xf>
    <xf numFmtId="0" fontId="7" fillId="5" borderId="61" xfId="0" applyFont="1" applyFill="1" applyBorder="1" applyAlignment="1">
      <alignment horizontal="left" vertical="top" wrapText="1"/>
    </xf>
    <xf numFmtId="0" fontId="7" fillId="5" borderId="62" xfId="0" applyFont="1" applyFill="1" applyBorder="1" applyAlignment="1">
      <alignment horizontal="left" vertical="top" wrapText="1"/>
    </xf>
    <xf numFmtId="0" fontId="7" fillId="0" borderId="80" xfId="0" applyFont="1" applyBorder="1" applyAlignment="1">
      <alignment horizontal="center"/>
    </xf>
    <xf numFmtId="0" fontId="7" fillId="0" borderId="42" xfId="0" applyFont="1" applyBorder="1" applyAlignment="1">
      <alignment horizontal="center"/>
    </xf>
    <xf numFmtId="0" fontId="8" fillId="3" borderId="23" xfId="0" applyFont="1" applyFill="1" applyBorder="1" applyAlignment="1">
      <alignment horizontal="left" vertical="center"/>
    </xf>
    <xf numFmtId="0" fontId="8" fillId="3" borderId="79" xfId="0" applyFont="1" applyFill="1" applyBorder="1" applyAlignment="1">
      <alignment horizontal="left" vertical="center"/>
    </xf>
    <xf numFmtId="0" fontId="36" fillId="2" borderId="13" xfId="0" applyFont="1" applyFill="1" applyBorder="1" applyAlignment="1">
      <alignment horizontal="left" vertical="center"/>
    </xf>
    <xf numFmtId="0" fontId="36" fillId="2" borderId="15" xfId="0" applyFont="1" applyFill="1" applyBorder="1" applyAlignment="1">
      <alignment horizontal="left" vertical="center"/>
    </xf>
    <xf numFmtId="0" fontId="36" fillId="2" borderId="14" xfId="0" applyFont="1" applyFill="1" applyBorder="1" applyAlignment="1">
      <alignment horizontal="left"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0" fontId="34" fillId="0" borderId="46" xfId="0" applyFont="1" applyBorder="1" applyAlignment="1">
      <alignment horizontal="left" vertical="center" wrapText="1"/>
    </xf>
    <xf numFmtId="0" fontId="37" fillId="0" borderId="52" xfId="0" applyFont="1" applyBorder="1" applyAlignment="1">
      <alignment horizontal="left" wrapText="1"/>
    </xf>
    <xf numFmtId="0" fontId="37" fillId="0" borderId="53" xfId="0" applyFont="1" applyBorder="1" applyAlignment="1">
      <alignment horizontal="left" wrapText="1"/>
    </xf>
    <xf numFmtId="0" fontId="37" fillId="0" borderId="46" xfId="0" applyFont="1" applyBorder="1" applyAlignment="1">
      <alignment horizontal="left" wrapText="1"/>
    </xf>
    <xf numFmtId="0" fontId="30" fillId="0" borderId="0" xfId="0" applyFont="1" applyAlignment="1">
      <alignment horizontal="center" wrapText="1"/>
    </xf>
    <xf numFmtId="0" fontId="49" fillId="0" borderId="0" xfId="0" applyFont="1" applyAlignment="1">
      <alignment horizontal="center" vertical="center"/>
    </xf>
    <xf numFmtId="0" fontId="49" fillId="0" borderId="0" xfId="0" applyFont="1" applyAlignment="1">
      <alignment horizontal="center"/>
    </xf>
    <xf numFmtId="0" fontId="3" fillId="0" borderId="17" xfId="0" applyFont="1" applyBorder="1" applyAlignment="1">
      <alignment horizontal="center" vertical="center" wrapText="1"/>
    </xf>
    <xf numFmtId="9" fontId="21" fillId="4" borderId="11" xfId="0" applyNumberFormat="1" applyFont="1" applyFill="1" applyBorder="1" applyAlignment="1">
      <alignment horizontal="center" vertical="center" wrapText="1"/>
    </xf>
    <xf numFmtId="9" fontId="21" fillId="4" borderId="1" xfId="0" applyNumberFormat="1" applyFont="1" applyFill="1" applyBorder="1" applyAlignment="1">
      <alignment horizontal="center" vertical="center" wrapText="1"/>
    </xf>
    <xf numFmtId="9" fontId="21" fillId="4" borderId="2" xfId="0" applyNumberFormat="1" applyFont="1" applyFill="1" applyBorder="1" applyAlignment="1">
      <alignment horizontal="center" vertical="center" wrapText="1"/>
    </xf>
    <xf numFmtId="0" fontId="21" fillId="4" borderId="33" xfId="0" applyFont="1" applyFill="1" applyBorder="1" applyAlignment="1">
      <alignment horizontal="center" vertical="center" wrapText="1"/>
    </xf>
    <xf numFmtId="0" fontId="21" fillId="4" borderId="27" xfId="0" applyFont="1" applyFill="1" applyBorder="1" applyAlignment="1">
      <alignment horizontal="center" vertical="center" wrapText="1"/>
    </xf>
    <xf numFmtId="0" fontId="21" fillId="4" borderId="28" xfId="0" applyFont="1" applyFill="1" applyBorder="1" applyAlignment="1">
      <alignment horizontal="center" vertical="center" wrapText="1"/>
    </xf>
    <xf numFmtId="0" fontId="0" fillId="0" borderId="11" xfId="0"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12"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33"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34" fillId="0" borderId="23" xfId="0" applyFont="1" applyBorder="1" applyAlignment="1">
      <alignment horizontal="left" wrapText="1"/>
    </xf>
    <xf numFmtId="0" fontId="34" fillId="0" borderId="0" xfId="0" applyFont="1" applyAlignment="1">
      <alignment horizontal="left" wrapText="1"/>
    </xf>
    <xf numFmtId="0" fontId="34" fillId="0" borderId="42" xfId="0" applyFont="1" applyBorder="1" applyAlignment="1">
      <alignment horizontal="left" wrapText="1"/>
    </xf>
    <xf numFmtId="0" fontId="48" fillId="0" borderId="43" xfId="0" applyFont="1" applyBorder="1" applyAlignment="1">
      <alignment horizontal="left" wrapText="1"/>
    </xf>
    <xf numFmtId="0" fontId="48" fillId="0" borderId="44" xfId="0" applyFont="1" applyBorder="1" applyAlignment="1">
      <alignment horizontal="left" wrapText="1"/>
    </xf>
    <xf numFmtId="0" fontId="48" fillId="0" borderId="45" xfId="0" applyFont="1" applyBorder="1" applyAlignment="1">
      <alignment horizontal="left" wrapText="1"/>
    </xf>
    <xf numFmtId="0" fontId="3" fillId="7" borderId="11" xfId="0" applyFont="1" applyFill="1" applyBorder="1" applyAlignment="1">
      <alignment horizontal="left" vertical="center" wrapText="1"/>
    </xf>
    <xf numFmtId="0" fontId="3" fillId="7" borderId="1"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4" fillId="0" borderId="23" xfId="0" applyFont="1" applyBorder="1" applyAlignment="1">
      <alignment horizontal="left" vertical="top" wrapText="1"/>
    </xf>
    <xf numFmtId="0" fontId="34" fillId="0" borderId="0" xfId="0" applyFont="1" applyAlignment="1">
      <alignment horizontal="left" vertical="top" wrapText="1"/>
    </xf>
    <xf numFmtId="0" fontId="34" fillId="0" borderId="42" xfId="0" applyFont="1" applyBorder="1" applyAlignment="1">
      <alignment horizontal="left" vertical="top" wrapText="1"/>
    </xf>
    <xf numFmtId="0" fontId="48" fillId="0" borderId="23" xfId="0" applyFont="1" applyBorder="1" applyAlignment="1">
      <alignment horizontal="left" wrapText="1"/>
    </xf>
    <xf numFmtId="0" fontId="48" fillId="0" borderId="0" xfId="0" applyFont="1" applyAlignment="1">
      <alignment horizontal="left" wrapText="1"/>
    </xf>
    <xf numFmtId="0" fontId="48" fillId="0" borderId="42" xfId="0" applyFont="1" applyBorder="1" applyAlignment="1">
      <alignment horizontal="left" wrapText="1"/>
    </xf>
    <xf numFmtId="10" fontId="21" fillId="4" borderId="11" xfId="0" applyNumberFormat="1" applyFont="1" applyFill="1" applyBorder="1" applyAlignment="1">
      <alignment horizontal="center" vertical="center" wrapText="1"/>
    </xf>
    <xf numFmtId="10" fontId="21" fillId="4" borderId="1" xfId="0" applyNumberFormat="1" applyFont="1" applyFill="1" applyBorder="1" applyAlignment="1">
      <alignment horizontal="center" vertical="center" wrapText="1"/>
    </xf>
    <xf numFmtId="10" fontId="21" fillId="4" borderId="2" xfId="0" applyNumberFormat="1" applyFont="1" applyFill="1" applyBorder="1" applyAlignment="1">
      <alignment horizontal="center" vertical="center" wrapText="1"/>
    </xf>
    <xf numFmtId="0" fontId="30" fillId="0" borderId="23" xfId="0" applyFont="1" applyBorder="1" applyAlignment="1">
      <alignment horizontal="left" vertical="center" wrapText="1"/>
    </xf>
    <xf numFmtId="0" fontId="30" fillId="0" borderId="0" xfId="0" applyFont="1" applyAlignment="1">
      <alignment horizontal="left" vertical="center" wrapText="1"/>
    </xf>
    <xf numFmtId="0" fontId="30" fillId="0" borderId="42" xfId="0" applyFont="1" applyBorder="1" applyAlignment="1">
      <alignment horizontal="left" vertical="center" wrapText="1"/>
    </xf>
    <xf numFmtId="0" fontId="3" fillId="7" borderId="33" xfId="0" applyFont="1" applyFill="1" applyBorder="1" applyAlignment="1">
      <alignment horizontal="left" vertical="center" wrapText="1"/>
    </xf>
    <xf numFmtId="0" fontId="3" fillId="7" borderId="27" xfId="0" applyFont="1" applyFill="1" applyBorder="1" applyAlignment="1">
      <alignment horizontal="left" vertical="center" wrapText="1"/>
    </xf>
    <xf numFmtId="0" fontId="3" fillId="7" borderId="28" xfId="0" applyFont="1" applyFill="1" applyBorder="1" applyAlignment="1">
      <alignment horizontal="left" vertical="center" wrapText="1"/>
    </xf>
    <xf numFmtId="0" fontId="34" fillId="0" borderId="21" xfId="0" applyFont="1" applyBorder="1" applyAlignment="1">
      <alignment horizontal="left" wrapText="1"/>
    </xf>
    <xf numFmtId="0" fontId="34" fillId="0" borderId="10" xfId="0" applyFont="1" applyBorder="1" applyAlignment="1">
      <alignment horizontal="left" wrapText="1"/>
    </xf>
    <xf numFmtId="0" fontId="34" fillId="0" borderId="25" xfId="0" applyFont="1" applyBorder="1" applyAlignment="1">
      <alignment horizontal="left" wrapText="1"/>
    </xf>
    <xf numFmtId="0" fontId="18" fillId="0" borderId="52" xfId="0" applyFont="1" applyBorder="1" applyAlignment="1">
      <alignment horizontal="left" vertical="center" wrapText="1"/>
    </xf>
    <xf numFmtId="0" fontId="18" fillId="0" borderId="53" xfId="0" applyFont="1" applyBorder="1" applyAlignment="1">
      <alignment horizontal="left" vertical="center" wrapText="1"/>
    </xf>
    <xf numFmtId="0" fontId="18" fillId="0" borderId="46" xfId="0" applyFont="1" applyBorder="1" applyAlignment="1">
      <alignment horizontal="left" vertical="center" wrapText="1"/>
    </xf>
    <xf numFmtId="0" fontId="3" fillId="3" borderId="3" xfId="0" applyFont="1" applyFill="1" applyBorder="1" applyAlignment="1">
      <alignment horizontal="left" vertical="center"/>
    </xf>
    <xf numFmtId="0" fontId="3" fillId="3" borderId="17" xfId="0" applyFont="1" applyFill="1" applyBorder="1" applyAlignment="1">
      <alignment horizontal="left" vertical="center"/>
    </xf>
    <xf numFmtId="0" fontId="3" fillId="3" borderId="3" xfId="0" applyFont="1" applyFill="1" applyBorder="1" applyAlignment="1">
      <alignment vertical="center"/>
    </xf>
    <xf numFmtId="0" fontId="3" fillId="3" borderId="17" xfId="0" applyFont="1" applyFill="1" applyBorder="1" applyAlignment="1">
      <alignment vertical="center"/>
    </xf>
    <xf numFmtId="0" fontId="3" fillId="3" borderId="7" xfId="0" applyFont="1" applyFill="1" applyBorder="1" applyAlignment="1">
      <alignment vertical="center"/>
    </xf>
    <xf numFmtId="0" fontId="3" fillId="3" borderId="18" xfId="0" applyFont="1" applyFill="1" applyBorder="1" applyAlignment="1">
      <alignment vertical="center"/>
    </xf>
    <xf numFmtId="0" fontId="9" fillId="11" borderId="29" xfId="0" applyFont="1" applyFill="1" applyBorder="1" applyAlignment="1">
      <alignment horizontal="center" vertical="center"/>
    </xf>
    <xf numFmtId="0" fontId="9" fillId="11" borderId="32" xfId="0" applyFont="1" applyFill="1" applyBorder="1" applyAlignment="1">
      <alignment horizontal="center" vertical="center"/>
    </xf>
    <xf numFmtId="0" fontId="9" fillId="11" borderId="30" xfId="0" applyFont="1" applyFill="1" applyBorder="1" applyAlignment="1">
      <alignment horizontal="center" vertical="center"/>
    </xf>
    <xf numFmtId="0" fontId="9" fillId="11" borderId="38" xfId="0" applyFont="1" applyFill="1" applyBorder="1" applyAlignment="1">
      <alignment horizontal="center" vertical="center"/>
    </xf>
    <xf numFmtId="0" fontId="9" fillId="11" borderId="31" xfId="0" applyFont="1" applyFill="1" applyBorder="1" applyAlignment="1">
      <alignment horizontal="center" vertical="center"/>
    </xf>
    <xf numFmtId="0" fontId="9" fillId="7" borderId="29" xfId="0" applyFont="1" applyFill="1" applyBorder="1" applyAlignment="1">
      <alignment horizontal="center" vertical="center"/>
    </xf>
    <xf numFmtId="0" fontId="9" fillId="7" borderId="30" xfId="0" applyFont="1" applyFill="1" applyBorder="1" applyAlignment="1">
      <alignment horizontal="center" vertical="center"/>
    </xf>
    <xf numFmtId="0" fontId="9" fillId="7" borderId="31" xfId="0" applyFont="1" applyFill="1" applyBorder="1" applyAlignment="1">
      <alignment horizontal="center" vertical="center"/>
    </xf>
    <xf numFmtId="0" fontId="33" fillId="4" borderId="71" xfId="0" applyFont="1" applyFill="1" applyBorder="1" applyAlignment="1">
      <alignment horizontal="center" vertical="center"/>
    </xf>
    <xf numFmtId="0" fontId="33" fillId="4" borderId="70" xfId="0" applyFont="1" applyFill="1" applyBorder="1" applyAlignment="1">
      <alignment horizontal="center" vertical="center"/>
    </xf>
    <xf numFmtId="0" fontId="33" fillId="4" borderId="77" xfId="0" applyFont="1" applyFill="1" applyBorder="1" applyAlignment="1">
      <alignment horizontal="center" vertical="center"/>
    </xf>
    <xf numFmtId="0" fontId="33" fillId="4" borderId="65" xfId="0" applyFont="1" applyFill="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5" xfId="0" applyFont="1" applyBorder="1" applyAlignment="1">
      <alignment horizontal="center" vertical="center"/>
    </xf>
    <xf numFmtId="0" fontId="0" fillId="0" borderId="23" xfId="0" applyBorder="1" applyAlignment="1">
      <alignment horizontal="left" vertical="center" wrapText="1"/>
    </xf>
    <xf numFmtId="0" fontId="0" fillId="0" borderId="0" xfId="0" applyAlignment="1">
      <alignment horizontal="left" vertical="center" wrapText="1"/>
    </xf>
    <xf numFmtId="0" fontId="0" fillId="0" borderId="42" xfId="0" applyBorder="1" applyAlignment="1">
      <alignment horizontal="left" vertical="center" wrapText="1"/>
    </xf>
    <xf numFmtId="0" fontId="34" fillId="0" borderId="53" xfId="0" applyFont="1" applyBorder="1" applyAlignment="1">
      <alignment horizontal="center"/>
    </xf>
    <xf numFmtId="0" fontId="8" fillId="0" borderId="0" xfId="0" applyFont="1" applyAlignment="1">
      <alignment horizontal="left" wrapText="1"/>
    </xf>
    <xf numFmtId="0" fontId="48" fillId="0" borderId="43" xfId="0" applyFont="1" applyBorder="1" applyAlignment="1">
      <alignment horizontal="left" vertical="center"/>
    </xf>
    <xf numFmtId="0" fontId="48" fillId="0" borderId="44" xfId="0" applyFont="1" applyBorder="1" applyAlignment="1">
      <alignment horizontal="left" vertical="center"/>
    </xf>
    <xf numFmtId="0" fontId="48" fillId="0" borderId="45" xfId="0" applyFont="1" applyBorder="1" applyAlignment="1">
      <alignment horizontal="left" vertical="center"/>
    </xf>
    <xf numFmtId="0" fontId="17" fillId="0" borderId="43" xfId="0" applyFont="1" applyBorder="1" applyAlignment="1">
      <alignment horizontal="left" vertical="center" wrapText="1"/>
    </xf>
    <xf numFmtId="0" fontId="17" fillId="0" borderId="44" xfId="0" applyFont="1" applyBorder="1" applyAlignment="1">
      <alignment horizontal="left" vertical="center" wrapText="1"/>
    </xf>
    <xf numFmtId="0" fontId="17" fillId="0" borderId="45" xfId="0" applyFont="1" applyBorder="1" applyAlignment="1">
      <alignment horizontal="left" vertical="center" wrapText="1"/>
    </xf>
    <xf numFmtId="0" fontId="34" fillId="0" borderId="23" xfId="0" applyFont="1" applyBorder="1" applyAlignment="1">
      <alignment horizontal="left" vertical="center" wrapText="1"/>
    </xf>
    <xf numFmtId="0" fontId="34" fillId="0" borderId="0" xfId="0" applyFont="1" applyAlignment="1">
      <alignment horizontal="left" vertical="center" wrapText="1"/>
    </xf>
    <xf numFmtId="0" fontId="34" fillId="0" borderId="42" xfId="0" applyFont="1" applyBorder="1" applyAlignment="1">
      <alignment horizontal="left" vertical="center" wrapText="1"/>
    </xf>
    <xf numFmtId="0" fontId="34" fillId="0" borderId="21" xfId="0" applyFont="1" applyBorder="1" applyAlignment="1">
      <alignment horizontal="left" vertical="center" wrapText="1"/>
    </xf>
    <xf numFmtId="0" fontId="34" fillId="0" borderId="10" xfId="0" applyFont="1" applyBorder="1" applyAlignment="1">
      <alignment horizontal="left" vertical="center" wrapText="1"/>
    </xf>
    <xf numFmtId="0" fontId="34" fillId="0" borderId="25" xfId="0" applyFont="1" applyBorder="1" applyAlignment="1">
      <alignment horizontal="left" vertical="center" wrapText="1"/>
    </xf>
    <xf numFmtId="0" fontId="0" fillId="0" borderId="23" xfId="0" applyBorder="1" applyAlignment="1">
      <alignment horizontal="left" vertical="top" wrapText="1"/>
    </xf>
    <xf numFmtId="0" fontId="0" fillId="0" borderId="0" xfId="0" applyAlignment="1">
      <alignment horizontal="left" vertical="top" wrapText="1"/>
    </xf>
    <xf numFmtId="0" fontId="0" fillId="0" borderId="42" xfId="0" applyBorder="1" applyAlignment="1">
      <alignment horizontal="left" vertical="top" wrapText="1"/>
    </xf>
    <xf numFmtId="0" fontId="0" fillId="0" borderId="21" xfId="0" applyBorder="1" applyAlignment="1">
      <alignment horizontal="left" vertical="top" wrapText="1"/>
    </xf>
    <xf numFmtId="0" fontId="0" fillId="0" borderId="10" xfId="0" applyBorder="1" applyAlignment="1">
      <alignment horizontal="left" vertical="top" wrapText="1"/>
    </xf>
    <xf numFmtId="0" fontId="0" fillId="0" borderId="25" xfId="0" applyBorder="1" applyAlignment="1">
      <alignment horizontal="left" vertical="top" wrapText="1"/>
    </xf>
    <xf numFmtId="0" fontId="21" fillId="4" borderId="52" xfId="0" applyFont="1" applyFill="1" applyBorder="1" applyAlignment="1">
      <alignment horizontal="center" vertical="center" wrapText="1"/>
    </xf>
    <xf numFmtId="0" fontId="21" fillId="4" borderId="53" xfId="0" applyFont="1" applyFill="1" applyBorder="1" applyAlignment="1">
      <alignment horizontal="center" vertical="center" wrapText="1"/>
    </xf>
    <xf numFmtId="0" fontId="21" fillId="4" borderId="46"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31" fillId="6" borderId="12"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4" fillId="0" borderId="0" xfId="0" applyFont="1" applyAlignment="1">
      <alignment horizontal="center"/>
    </xf>
    <xf numFmtId="0" fontId="34" fillId="0" borderId="44" xfId="0" applyFont="1" applyBorder="1" applyAlignment="1">
      <alignment horizontal="center" vertical="center" wrapText="1"/>
    </xf>
    <xf numFmtId="0" fontId="34" fillId="0" borderId="10" xfId="0" applyFont="1" applyBorder="1" applyAlignment="1">
      <alignment horizontal="left" vertical="center"/>
    </xf>
    <xf numFmtId="0" fontId="34" fillId="0" borderId="25" xfId="0" applyFont="1" applyBorder="1" applyAlignment="1">
      <alignment horizontal="left" vertical="center"/>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46" xfId="0" applyFont="1" applyBorder="1" applyAlignment="1">
      <alignment horizontal="left" vertical="center" wrapText="1"/>
    </xf>
    <xf numFmtId="0" fontId="48" fillId="0" borderId="43" xfId="0" applyFont="1" applyBorder="1" applyAlignment="1">
      <alignment horizontal="left"/>
    </xf>
    <xf numFmtId="0" fontId="48" fillId="0" borderId="44" xfId="0" applyFont="1" applyBorder="1" applyAlignment="1">
      <alignment horizontal="left"/>
    </xf>
    <xf numFmtId="0" fontId="48" fillId="0" borderId="45" xfId="0" applyFont="1" applyBorder="1" applyAlignment="1">
      <alignment horizontal="left"/>
    </xf>
    <xf numFmtId="0" fontId="31" fillId="6" borderId="33" xfId="0" applyFont="1" applyFill="1" applyBorder="1" applyAlignment="1">
      <alignment horizontal="center" vertical="center" wrapText="1"/>
    </xf>
    <xf numFmtId="0" fontId="31" fillId="6" borderId="27" xfId="0" applyFont="1" applyFill="1" applyBorder="1" applyAlignment="1">
      <alignment horizontal="center" vertical="center" wrapText="1"/>
    </xf>
    <xf numFmtId="0" fontId="31" fillId="6" borderId="28" xfId="0" applyFont="1" applyFill="1" applyBorder="1" applyAlignment="1">
      <alignment horizontal="center" vertical="center" wrapText="1"/>
    </xf>
    <xf numFmtId="0" fontId="39" fillId="6" borderId="52" xfId="0" applyFont="1" applyFill="1" applyBorder="1" applyAlignment="1">
      <alignment horizontal="left" vertical="center" wrapText="1"/>
    </xf>
    <xf numFmtId="0" fontId="39" fillId="6" borderId="53" xfId="0" applyFont="1" applyFill="1" applyBorder="1" applyAlignment="1">
      <alignment horizontal="left" vertical="center"/>
    </xf>
    <xf numFmtId="0" fontId="39" fillId="6" borderId="46" xfId="0" applyFont="1" applyFill="1" applyBorder="1" applyAlignment="1">
      <alignment horizontal="left" vertical="center"/>
    </xf>
    <xf numFmtId="0" fontId="3" fillId="0" borderId="43" xfId="0" applyFont="1" applyBorder="1" applyAlignment="1">
      <alignment horizontal="left" vertical="top"/>
    </xf>
    <xf numFmtId="0" fontId="3" fillId="0" borderId="44" xfId="0" applyFont="1" applyBorder="1" applyAlignment="1">
      <alignment horizontal="left" vertical="top"/>
    </xf>
    <xf numFmtId="0" fontId="3" fillId="0" borderId="45" xfId="0" applyFont="1" applyBorder="1" applyAlignment="1">
      <alignment horizontal="left" vertical="top"/>
    </xf>
    <xf numFmtId="0" fontId="3" fillId="0" borderId="23" xfId="0" applyFont="1" applyBorder="1" applyAlignment="1">
      <alignment horizontal="left" vertical="top"/>
    </xf>
    <xf numFmtId="0" fontId="3" fillId="0" borderId="0" xfId="0" applyFont="1" applyAlignment="1">
      <alignment horizontal="left" vertical="top"/>
    </xf>
    <xf numFmtId="0" fontId="3" fillId="0" borderId="42" xfId="0" applyFont="1" applyBorder="1" applyAlignment="1">
      <alignment horizontal="left" vertical="top"/>
    </xf>
    <xf numFmtId="0" fontId="3" fillId="0" borderId="21" xfId="0" applyFont="1" applyBorder="1" applyAlignment="1">
      <alignment horizontal="left" vertical="top"/>
    </xf>
    <xf numFmtId="0" fontId="3" fillId="0" borderId="10" xfId="0" applyFont="1" applyBorder="1" applyAlignment="1">
      <alignment horizontal="left" vertical="top"/>
    </xf>
    <xf numFmtId="0" fontId="3" fillId="0" borderId="25" xfId="0" applyFont="1" applyBorder="1" applyAlignment="1">
      <alignment horizontal="left" vertical="top"/>
    </xf>
    <xf numFmtId="0" fontId="9" fillId="3" borderId="52" xfId="0" applyFont="1" applyFill="1" applyBorder="1" applyAlignment="1">
      <alignment horizontal="left" vertical="center" wrapText="1"/>
    </xf>
    <xf numFmtId="0" fontId="9" fillId="3" borderId="53" xfId="0" applyFont="1" applyFill="1" applyBorder="1" applyAlignment="1">
      <alignment horizontal="left" vertical="center" wrapText="1"/>
    </xf>
    <xf numFmtId="0" fontId="9" fillId="3" borderId="46" xfId="0" applyFont="1" applyFill="1" applyBorder="1" applyAlignment="1">
      <alignment horizontal="left" vertical="center" wrapText="1"/>
    </xf>
    <xf numFmtId="0" fontId="17" fillId="0" borderId="43" xfId="0" applyFont="1" applyBorder="1" applyAlignment="1">
      <alignment horizontal="left"/>
    </xf>
    <xf numFmtId="0" fontId="17" fillId="0" borderId="44" xfId="0" applyFont="1" applyBorder="1" applyAlignment="1">
      <alignment horizontal="left"/>
    </xf>
    <xf numFmtId="0" fontId="17" fillId="0" borderId="45" xfId="0" applyFont="1" applyBorder="1" applyAlignment="1">
      <alignment horizontal="left"/>
    </xf>
    <xf numFmtId="0" fontId="45" fillId="0" borderId="10"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9" fillId="5" borderId="57" xfId="0" applyFont="1" applyFill="1" applyBorder="1" applyAlignment="1">
      <alignment horizontal="left" vertical="center"/>
    </xf>
    <xf numFmtId="0" fontId="9" fillId="5" borderId="58" xfId="0" applyFont="1" applyFill="1" applyBorder="1" applyAlignment="1">
      <alignment horizontal="left" vertical="center"/>
    </xf>
    <xf numFmtId="0" fontId="9" fillId="5" borderId="61" xfId="0" applyFont="1" applyFill="1" applyBorder="1" applyAlignment="1">
      <alignment horizontal="left" vertical="center" wrapText="1"/>
    </xf>
    <xf numFmtId="0" fontId="9" fillId="5" borderId="62" xfId="0" applyFont="1" applyFill="1" applyBorder="1" applyAlignment="1">
      <alignment horizontal="left" vertical="center" wrapText="1"/>
    </xf>
    <xf numFmtId="0" fontId="3" fillId="3" borderId="12" xfId="0" applyFont="1" applyFill="1" applyBorder="1" applyAlignment="1">
      <alignment horizontal="left" vertical="center"/>
    </xf>
    <xf numFmtId="0" fontId="3" fillId="3" borderId="14" xfId="0" applyFont="1" applyFill="1" applyBorder="1" applyAlignment="1">
      <alignment horizontal="left" vertical="center"/>
    </xf>
    <xf numFmtId="0" fontId="9" fillId="0" borderId="13" xfId="0" applyFont="1" applyBorder="1" applyAlignment="1">
      <alignment horizontal="left" vertical="center"/>
    </xf>
    <xf numFmtId="0" fontId="9" fillId="0" borderId="16" xfId="0" applyFont="1" applyBorder="1" applyAlignment="1">
      <alignment horizontal="left" vertical="center"/>
    </xf>
    <xf numFmtId="0" fontId="33" fillId="0" borderId="53" xfId="0" applyFont="1" applyBorder="1" applyAlignment="1">
      <alignment horizontal="center" vertical="center"/>
    </xf>
    <xf numFmtId="0" fontId="33" fillId="0" borderId="46" xfId="0" applyFont="1" applyBorder="1" applyAlignment="1">
      <alignment horizontal="center" vertical="center"/>
    </xf>
    <xf numFmtId="0" fontId="64" fillId="2" borderId="11" xfId="0" applyFont="1" applyFill="1" applyBorder="1" applyAlignment="1">
      <alignment horizontal="center" vertical="center"/>
    </xf>
    <xf numFmtId="0" fontId="64" fillId="2" borderId="1" xfId="0" applyFont="1" applyFill="1" applyBorder="1" applyAlignment="1">
      <alignment horizontal="center" vertical="center"/>
    </xf>
    <xf numFmtId="0" fontId="64" fillId="2" borderId="2" xfId="0" applyFont="1" applyFill="1" applyBorder="1" applyAlignment="1">
      <alignment horizontal="center" vertical="center"/>
    </xf>
    <xf numFmtId="0" fontId="3" fillId="3" borderId="33" xfId="0" applyFont="1" applyFill="1" applyBorder="1" applyAlignment="1">
      <alignment horizontal="left" vertical="center"/>
    </xf>
    <xf numFmtId="0" fontId="3" fillId="3" borderId="34" xfId="0" applyFont="1" applyFill="1" applyBorder="1" applyAlignment="1">
      <alignment horizontal="left" vertical="center"/>
    </xf>
    <xf numFmtId="0" fontId="3" fillId="0" borderId="18" xfId="0" applyFont="1" applyBorder="1" applyAlignment="1">
      <alignment horizontal="center" vertical="center"/>
    </xf>
    <xf numFmtId="0" fontId="3" fillId="0" borderId="8" xfId="0" applyFont="1" applyBorder="1" applyAlignment="1">
      <alignment horizontal="center" vertical="center"/>
    </xf>
    <xf numFmtId="2" fontId="3" fillId="6" borderId="36" xfId="0" applyNumberFormat="1" applyFont="1" applyFill="1" applyBorder="1" applyAlignment="1">
      <alignment horizontal="center" vertical="center" wrapText="1"/>
    </xf>
    <xf numFmtId="0" fontId="3" fillId="6" borderId="36" xfId="0" applyFont="1" applyFill="1" applyBorder="1" applyAlignment="1">
      <alignment horizontal="center" vertical="center" wrapText="1"/>
    </xf>
    <xf numFmtId="0" fontId="37" fillId="0" borderId="50" xfId="0" applyFont="1" applyBorder="1" applyAlignment="1">
      <alignment horizontal="center" vertical="center" wrapText="1"/>
    </xf>
    <xf numFmtId="0" fontId="3" fillId="3" borderId="11" xfId="0" applyFont="1" applyFill="1" applyBorder="1" applyAlignment="1">
      <alignment horizontal="left" vertical="center"/>
    </xf>
    <xf numFmtId="0" fontId="3" fillId="3" borderId="32" xfId="0" applyFont="1" applyFill="1" applyBorder="1" applyAlignment="1">
      <alignment horizontal="left" vertical="center"/>
    </xf>
    <xf numFmtId="164" fontId="3" fillId="0" borderId="30" xfId="0" applyNumberFormat="1" applyFont="1" applyBorder="1" applyAlignment="1">
      <alignment horizontal="center" vertical="center"/>
    </xf>
    <xf numFmtId="164" fontId="3" fillId="0" borderId="31" xfId="0" applyNumberFormat="1" applyFont="1" applyBorder="1" applyAlignment="1">
      <alignment horizontal="center" vertical="center"/>
    </xf>
    <xf numFmtId="0" fontId="3" fillId="3" borderId="19" xfId="0" applyFont="1" applyFill="1" applyBorder="1" applyAlignment="1">
      <alignment horizontal="left" vertical="center"/>
    </xf>
    <xf numFmtId="0" fontId="3" fillId="3" borderId="20" xfId="0" applyFont="1" applyFill="1" applyBorder="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9" fillId="0" borderId="5" xfId="0" applyFont="1" applyBorder="1" applyAlignment="1">
      <alignment horizontal="left" vertical="center"/>
    </xf>
    <xf numFmtId="0" fontId="9" fillId="0" borderId="24" xfId="0" applyFont="1" applyBorder="1" applyAlignment="1">
      <alignment horizontal="left" vertical="center"/>
    </xf>
    <xf numFmtId="0" fontId="9" fillId="0" borderId="9" xfId="0" applyFont="1" applyBorder="1" applyAlignment="1">
      <alignment horizontal="left" vertical="center"/>
    </xf>
    <xf numFmtId="0" fontId="9" fillId="0" borderId="25" xfId="0" applyFont="1" applyBorder="1" applyAlignment="1">
      <alignment horizontal="left" vertical="center"/>
    </xf>
    <xf numFmtId="0" fontId="3" fillId="7" borderId="12" xfId="0" applyFont="1" applyFill="1" applyBorder="1" applyAlignment="1">
      <alignment horizontal="left" vertical="center" wrapText="1"/>
    </xf>
    <xf numFmtId="0" fontId="3" fillId="7" borderId="15" xfId="0" applyFont="1" applyFill="1" applyBorder="1" applyAlignment="1">
      <alignment horizontal="left" vertical="center" wrapText="1"/>
    </xf>
    <xf numFmtId="0" fontId="3" fillId="7" borderId="16" xfId="0" applyFont="1" applyFill="1" applyBorder="1" applyAlignment="1">
      <alignment horizontal="left" vertical="center" wrapText="1"/>
    </xf>
    <xf numFmtId="0" fontId="3" fillId="0" borderId="18" xfId="0" applyFont="1" applyBorder="1" applyAlignment="1">
      <alignment horizontal="center" vertical="center" wrapText="1"/>
    </xf>
    <xf numFmtId="0" fontId="38" fillId="3" borderId="35" xfId="0" applyFont="1" applyFill="1" applyBorder="1" applyAlignment="1">
      <alignment horizontal="left" vertical="center"/>
    </xf>
    <xf numFmtId="0" fontId="38" fillId="3" borderId="36" xfId="0" applyFont="1" applyFill="1" applyBorder="1" applyAlignment="1">
      <alignment horizontal="left" vertical="center"/>
    </xf>
    <xf numFmtId="0" fontId="3" fillId="7" borderId="55" xfId="0" applyFont="1" applyFill="1" applyBorder="1" applyAlignment="1">
      <alignment horizontal="left" vertical="center"/>
    </xf>
    <xf numFmtId="0" fontId="3" fillId="7" borderId="51" xfId="0" applyFont="1" applyFill="1" applyBorder="1" applyAlignment="1">
      <alignment horizontal="left" vertical="center"/>
    </xf>
    <xf numFmtId="0" fontId="3" fillId="7" borderId="56" xfId="0" applyFont="1" applyFill="1" applyBorder="1" applyAlignment="1">
      <alignment horizontal="left" vertical="center"/>
    </xf>
    <xf numFmtId="0" fontId="8" fillId="0" borderId="0" xfId="0" applyFont="1" applyAlignment="1">
      <alignment horizontal="left" vertical="top"/>
    </xf>
    <xf numFmtId="0" fontId="8" fillId="0" borderId="23" xfId="0" applyFont="1" applyBorder="1" applyAlignment="1">
      <alignment horizontal="left" vertical="top"/>
    </xf>
    <xf numFmtId="0" fontId="30" fillId="0" borderId="21" xfId="0" applyFont="1" applyBorder="1" applyAlignment="1">
      <alignment horizontal="left" wrapText="1"/>
    </xf>
    <xf numFmtId="0" fontId="48" fillId="0" borderId="43" xfId="0" applyFont="1" applyBorder="1" applyAlignment="1">
      <alignment horizontal="left" vertical="center" wrapText="1"/>
    </xf>
    <xf numFmtId="0" fontId="48" fillId="0" borderId="44" xfId="0" applyFont="1" applyBorder="1" applyAlignment="1">
      <alignment horizontal="left" vertical="center" wrapText="1"/>
    </xf>
    <xf numFmtId="0" fontId="48" fillId="0" borderId="45" xfId="0" applyFont="1" applyBorder="1" applyAlignment="1">
      <alignment horizontal="left" vertical="center" wrapText="1"/>
    </xf>
    <xf numFmtId="0" fontId="34" fillId="0" borderId="10" xfId="0" applyFont="1" applyBorder="1" applyAlignment="1">
      <alignment horizontal="center"/>
    </xf>
    <xf numFmtId="0" fontId="30" fillId="0" borderId="21" xfId="0" applyFont="1" applyBorder="1" applyAlignment="1">
      <alignment horizontal="left" vertical="center" wrapText="1"/>
    </xf>
    <xf numFmtId="0" fontId="32" fillId="0" borderId="10" xfId="0" applyFont="1" applyBorder="1" applyAlignment="1">
      <alignment horizontal="left" vertical="center" wrapText="1"/>
    </xf>
    <xf numFmtId="0" fontId="32" fillId="0" borderId="25" xfId="0" applyFont="1" applyBorder="1" applyAlignment="1">
      <alignment horizontal="left" vertical="center" wrapText="1"/>
    </xf>
    <xf numFmtId="0" fontId="21" fillId="0" borderId="52" xfId="0" applyFont="1" applyBorder="1" applyAlignment="1">
      <alignment horizontal="left" vertical="center" wrapText="1"/>
    </xf>
    <xf numFmtId="0" fontId="21" fillId="0" borderId="53" xfId="0" applyFont="1" applyBorder="1" applyAlignment="1">
      <alignment horizontal="left" vertical="center" wrapText="1"/>
    </xf>
    <xf numFmtId="0" fontId="21" fillId="0" borderId="46" xfId="0" applyFont="1" applyBorder="1" applyAlignment="1">
      <alignment horizontal="left" vertical="center" wrapText="1"/>
    </xf>
    <xf numFmtId="0" fontId="9" fillId="0" borderId="43" xfId="0" applyFont="1" applyBorder="1" applyAlignment="1">
      <alignment horizontal="left" vertical="center" wrapText="1"/>
    </xf>
    <xf numFmtId="0" fontId="9" fillId="0" borderId="44" xfId="0" applyFont="1" applyBorder="1" applyAlignment="1">
      <alignment horizontal="left" vertical="center" wrapText="1"/>
    </xf>
    <xf numFmtId="0" fontId="9" fillId="0" borderId="45" xfId="0" applyFont="1" applyBorder="1" applyAlignment="1">
      <alignment horizontal="left" vertical="center" wrapText="1"/>
    </xf>
    <xf numFmtId="0" fontId="3" fillId="0" borderId="21" xfId="0" applyFont="1" applyBorder="1" applyAlignment="1">
      <alignment horizontal="center" vertical="center" wrapText="1"/>
    </xf>
    <xf numFmtId="0" fontId="3" fillId="0" borderId="10" xfId="0" applyFont="1" applyBorder="1" applyAlignment="1">
      <alignment horizontal="center" vertical="center" wrapText="1"/>
    </xf>
    <xf numFmtId="0" fontId="21" fillId="0" borderId="43" xfId="0" applyFont="1" applyBorder="1" applyAlignment="1">
      <alignment horizontal="left" vertical="center" wrapText="1"/>
    </xf>
    <xf numFmtId="0" fontId="21" fillId="0" borderId="44" xfId="0" applyFont="1" applyBorder="1" applyAlignment="1">
      <alignment horizontal="left" vertical="center" wrapText="1"/>
    </xf>
    <xf numFmtId="0" fontId="21" fillId="0" borderId="45" xfId="0" applyFont="1" applyBorder="1" applyAlignment="1">
      <alignment horizontal="left" vertical="center" wrapText="1"/>
    </xf>
    <xf numFmtId="0" fontId="11" fillId="6" borderId="52" xfId="0" applyFont="1" applyFill="1" applyBorder="1" applyAlignment="1">
      <alignment horizontal="left" vertical="center" wrapText="1"/>
    </xf>
    <xf numFmtId="0" fontId="11" fillId="6" borderId="53" xfId="0" applyFont="1" applyFill="1" applyBorder="1" applyAlignment="1">
      <alignment horizontal="left" vertical="center"/>
    </xf>
    <xf numFmtId="0" fontId="11" fillId="6" borderId="46" xfId="0" applyFont="1" applyFill="1" applyBorder="1" applyAlignment="1">
      <alignment horizontal="left" vertical="center"/>
    </xf>
    <xf numFmtId="0" fontId="11" fillId="0" borderId="43" xfId="0" applyFont="1" applyBorder="1" applyAlignment="1">
      <alignment horizontal="left" vertical="center"/>
    </xf>
    <xf numFmtId="0" fontId="11" fillId="0" borderId="44" xfId="0" applyFont="1" applyBorder="1" applyAlignment="1">
      <alignment horizontal="left" vertical="center"/>
    </xf>
    <xf numFmtId="0" fontId="11" fillId="0" borderId="45" xfId="0" applyFont="1" applyBorder="1" applyAlignment="1">
      <alignment horizontal="left" vertical="center"/>
    </xf>
    <xf numFmtId="0" fontId="9" fillId="0" borderId="43" xfId="0" applyFont="1" applyBorder="1" applyAlignment="1">
      <alignment horizontal="left" wrapText="1"/>
    </xf>
    <xf numFmtId="0" fontId="9" fillId="0" borderId="44" xfId="0" applyFont="1" applyBorder="1" applyAlignment="1">
      <alignment horizontal="left" wrapText="1"/>
    </xf>
    <xf numFmtId="0" fontId="9" fillId="0" borderId="45" xfId="0" applyFont="1" applyBorder="1" applyAlignment="1">
      <alignment horizontal="left" wrapText="1"/>
    </xf>
    <xf numFmtId="0" fontId="8" fillId="0" borderId="21" xfId="0" applyFont="1" applyBorder="1" applyAlignment="1">
      <alignment horizontal="left" wrapText="1"/>
    </xf>
    <xf numFmtId="0" fontId="8" fillId="0" borderId="10" xfId="0" applyFont="1" applyBorder="1" applyAlignment="1">
      <alignment horizontal="left" wrapText="1"/>
    </xf>
    <xf numFmtId="0" fontId="8" fillId="0" borderId="25" xfId="0" applyFont="1" applyBorder="1" applyAlignment="1">
      <alignment horizontal="left" wrapText="1"/>
    </xf>
    <xf numFmtId="0" fontId="27" fillId="0" borderId="23" xfId="0" applyFont="1" applyBorder="1" applyAlignment="1">
      <alignment horizontal="left" vertical="center" wrapText="1"/>
    </xf>
    <xf numFmtId="0" fontId="27" fillId="0" borderId="0" xfId="0" applyFont="1" applyAlignment="1">
      <alignment horizontal="left" vertical="center" wrapText="1"/>
    </xf>
    <xf numFmtId="0" fontId="27" fillId="0" borderId="42" xfId="0" applyFont="1" applyBorder="1" applyAlignment="1">
      <alignment horizontal="left" vertical="center" wrapText="1"/>
    </xf>
    <xf numFmtId="0" fontId="12" fillId="0" borderId="21" xfId="0" applyFont="1" applyBorder="1" applyAlignment="1">
      <alignment horizontal="left" wrapText="1"/>
    </xf>
    <xf numFmtId="0" fontId="8" fillId="3" borderId="43" xfId="0" applyFont="1" applyFill="1" applyBorder="1" applyAlignment="1">
      <alignment horizontal="left" vertical="top" wrapText="1"/>
    </xf>
    <xf numFmtId="0" fontId="8" fillId="3" borderId="44" xfId="0" applyFont="1" applyFill="1" applyBorder="1" applyAlignment="1">
      <alignment horizontal="left" vertical="top" wrapText="1"/>
    </xf>
    <xf numFmtId="0" fontId="8" fillId="3" borderId="45" xfId="0" applyFont="1" applyFill="1" applyBorder="1" applyAlignment="1">
      <alignment horizontal="left" vertical="top" wrapText="1"/>
    </xf>
    <xf numFmtId="0" fontId="8" fillId="3" borderId="21" xfId="0" applyFont="1" applyFill="1" applyBorder="1" applyAlignment="1">
      <alignment horizontal="left" vertical="top" wrapText="1"/>
    </xf>
    <xf numFmtId="0" fontId="8" fillId="3" borderId="10" xfId="0" applyFont="1" applyFill="1" applyBorder="1" applyAlignment="1">
      <alignment horizontal="left" vertical="top" wrapText="1"/>
    </xf>
    <xf numFmtId="0" fontId="8" fillId="3" borderId="25" xfId="0" applyFont="1" applyFill="1" applyBorder="1" applyAlignment="1">
      <alignment horizontal="left" vertical="top"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7" fillId="0" borderId="13" xfId="0" applyFont="1" applyBorder="1" applyAlignment="1">
      <alignment horizontal="center" wrapText="1"/>
    </xf>
    <xf numFmtId="0" fontId="7" fillId="0" borderId="16" xfId="0" applyFont="1" applyBorder="1" applyAlignment="1">
      <alignment horizontal="center" wrapText="1"/>
    </xf>
    <xf numFmtId="0" fontId="8" fillId="0" borderId="17" xfId="0" applyFont="1" applyBorder="1" applyAlignment="1">
      <alignment horizontal="center"/>
    </xf>
    <xf numFmtId="0" fontId="8" fillId="0" borderId="4" xfId="0" applyFont="1" applyBorder="1" applyAlignment="1">
      <alignment horizontal="center"/>
    </xf>
    <xf numFmtId="0" fontId="8" fillId="0" borderId="18" xfId="0" applyFont="1" applyBorder="1" applyAlignment="1">
      <alignment horizontal="center"/>
    </xf>
    <xf numFmtId="0" fontId="8" fillId="0" borderId="8" xfId="0" applyFont="1" applyBorder="1" applyAlignment="1">
      <alignment horizontal="center"/>
    </xf>
    <xf numFmtId="0" fontId="8" fillId="4" borderId="52" xfId="0" applyFont="1" applyFill="1" applyBorder="1" applyAlignment="1">
      <alignment horizontal="center" vertical="center"/>
    </xf>
    <xf numFmtId="0" fontId="8" fillId="4" borderId="53" xfId="0" applyFont="1" applyFill="1" applyBorder="1" applyAlignment="1">
      <alignment horizontal="center" vertical="center"/>
    </xf>
    <xf numFmtId="0" fontId="8" fillId="4" borderId="46" xfId="0" applyFont="1" applyFill="1" applyBorder="1" applyAlignment="1">
      <alignment horizontal="center" vertical="center"/>
    </xf>
    <xf numFmtId="164" fontId="8" fillId="0" borderId="30" xfId="0" applyNumberFormat="1" applyFont="1" applyBorder="1" applyAlignment="1">
      <alignment horizontal="center"/>
    </xf>
    <xf numFmtId="164" fontId="8" fillId="0" borderId="31" xfId="0" applyNumberFormat="1" applyFont="1" applyBorder="1" applyAlignment="1">
      <alignment horizontal="center"/>
    </xf>
    <xf numFmtId="0" fontId="8" fillId="0" borderId="17" xfId="0" applyFont="1" applyBorder="1" applyAlignment="1">
      <alignment horizontal="center" vertical="center" wrapText="1"/>
    </xf>
    <xf numFmtId="0" fontId="8" fillId="0" borderId="4" xfId="0" applyFont="1" applyBorder="1" applyAlignment="1">
      <alignment horizontal="center" vertical="center" wrapText="1"/>
    </xf>
    <xf numFmtId="0" fontId="8" fillId="5" borderId="3" xfId="0" applyFont="1" applyFill="1" applyBorder="1" applyAlignment="1">
      <alignment horizontal="left" vertical="center"/>
    </xf>
    <xf numFmtId="0" fontId="8" fillId="5" borderId="7" xfId="0" applyFont="1" applyFill="1" applyBorder="1" applyAlignment="1">
      <alignment horizontal="left" vertical="center"/>
    </xf>
    <xf numFmtId="0" fontId="8" fillId="0" borderId="18" xfId="0" applyFont="1" applyBorder="1" applyAlignment="1">
      <alignment horizontal="center" vertical="center" wrapText="1"/>
    </xf>
    <xf numFmtId="0" fontId="8" fillId="0" borderId="8" xfId="0" applyFont="1" applyBorder="1" applyAlignment="1">
      <alignment horizontal="center" vertical="center" wrapText="1"/>
    </xf>
    <xf numFmtId="0" fontId="7" fillId="0" borderId="5" xfId="0" applyFont="1" applyBorder="1" applyAlignment="1">
      <alignment horizontal="center" wrapText="1"/>
    </xf>
    <xf numFmtId="0" fontId="7" fillId="0" borderId="24" xfId="0" applyFont="1" applyBorder="1" applyAlignment="1">
      <alignment horizontal="center" wrapText="1"/>
    </xf>
    <xf numFmtId="0" fontId="7" fillId="0" borderId="9" xfId="0" applyFont="1" applyBorder="1" applyAlignment="1">
      <alignment horizontal="center" wrapText="1"/>
    </xf>
    <xf numFmtId="0" fontId="7" fillId="0" borderId="25" xfId="0" applyFont="1" applyBorder="1" applyAlignment="1">
      <alignment horizontal="center" wrapText="1"/>
    </xf>
    <xf numFmtId="0" fontId="53" fillId="0" borderId="0" xfId="0" applyFont="1" applyAlignment="1">
      <alignment horizontal="left" vertical="top" wrapText="1"/>
    </xf>
    <xf numFmtId="0" fontId="53" fillId="0" borderId="0" xfId="0" applyFont="1" applyAlignment="1">
      <alignment horizontal="left" vertical="top"/>
    </xf>
    <xf numFmtId="0" fontId="65" fillId="0" borderId="0" xfId="0" applyFont="1" applyAlignment="1">
      <alignment horizontal="center" wrapText="1"/>
    </xf>
    <xf numFmtId="0" fontId="0" fillId="0" borderId="14" xfId="0" applyBorder="1" applyAlignment="1">
      <alignment horizontal="left" vertical="top" wrapText="1"/>
    </xf>
    <xf numFmtId="0" fontId="0" fillId="0" borderId="13" xfId="0" applyBorder="1" applyAlignment="1">
      <alignment horizontal="left" vertical="top" wrapText="1"/>
    </xf>
    <xf numFmtId="0" fontId="0" fillId="0" borderId="34" xfId="0" applyBorder="1" applyAlignment="1">
      <alignment horizontal="left" vertical="top" wrapText="1"/>
    </xf>
    <xf numFmtId="0" fontId="0" fillId="0" borderId="26" xfId="0" applyBorder="1" applyAlignment="1">
      <alignment horizontal="left" vertical="top" wrapText="1"/>
    </xf>
    <xf numFmtId="0" fontId="21" fillId="4" borderId="34" xfId="0" applyFont="1" applyFill="1" applyBorder="1" applyAlignment="1">
      <alignment horizontal="center" vertical="center" wrapText="1"/>
    </xf>
    <xf numFmtId="0" fontId="21" fillId="4" borderId="26" xfId="0" applyFont="1" applyFill="1" applyBorder="1" applyAlignment="1">
      <alignment horizontal="center" vertical="center" wrapText="1"/>
    </xf>
    <xf numFmtId="0" fontId="0" fillId="0" borderId="32" xfId="0" applyBorder="1" applyAlignment="1">
      <alignment horizontal="left" vertical="top" wrapText="1"/>
    </xf>
    <xf numFmtId="0" fontId="0" fillId="0" borderId="38" xfId="0" applyBorder="1" applyAlignment="1">
      <alignment horizontal="left" vertical="top" wrapText="1"/>
    </xf>
    <xf numFmtId="9" fontId="21" fillId="4" borderId="32" xfId="0" applyNumberFormat="1" applyFont="1" applyFill="1" applyBorder="1" applyAlignment="1">
      <alignment horizontal="center" vertical="center" wrapText="1"/>
    </xf>
    <xf numFmtId="10" fontId="21" fillId="4" borderId="38" xfId="0" applyNumberFormat="1" applyFont="1" applyFill="1" applyBorder="1" applyAlignment="1">
      <alignment horizontal="center" vertical="center" wrapText="1"/>
    </xf>
    <xf numFmtId="10" fontId="21" fillId="4" borderId="32" xfId="0" applyNumberFormat="1" applyFont="1" applyFill="1" applyBorder="1" applyAlignment="1">
      <alignment horizontal="center" vertical="center" wrapText="1"/>
    </xf>
    <xf numFmtId="9" fontId="21" fillId="4" borderId="38" xfId="0" applyNumberFormat="1" applyFont="1" applyFill="1" applyBorder="1" applyAlignment="1">
      <alignment horizontal="center" vertical="center" wrapText="1"/>
    </xf>
    <xf numFmtId="0" fontId="3" fillId="0" borderId="50" xfId="0" applyFont="1" applyBorder="1" applyAlignment="1">
      <alignment horizontal="center" vertical="center"/>
    </xf>
    <xf numFmtId="0" fontId="9" fillId="0" borderId="52" xfId="0" applyFont="1" applyBorder="1" applyAlignment="1">
      <alignment horizontal="center" vertical="center"/>
    </xf>
    <xf numFmtId="0" fontId="9" fillId="0" borderId="46"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60" fillId="9" borderId="43" xfId="0" applyFont="1" applyFill="1" applyBorder="1" applyAlignment="1">
      <alignment horizontal="center" vertical="center" wrapText="1"/>
    </xf>
    <xf numFmtId="0" fontId="60" fillId="9" borderId="45" xfId="0" applyFont="1" applyFill="1" applyBorder="1" applyAlignment="1">
      <alignment horizontal="center" vertical="center" wrapText="1"/>
    </xf>
    <xf numFmtId="0" fontId="60" fillId="9" borderId="23" xfId="0" applyFont="1" applyFill="1" applyBorder="1" applyAlignment="1">
      <alignment horizontal="center" vertical="center" wrapText="1"/>
    </xf>
    <xf numFmtId="0" fontId="60" fillId="9" borderId="42" xfId="0" applyFont="1" applyFill="1" applyBorder="1" applyAlignment="1">
      <alignment horizontal="center" vertical="center" wrapText="1"/>
    </xf>
    <xf numFmtId="0" fontId="60" fillId="9" borderId="21" xfId="0" applyFont="1" applyFill="1" applyBorder="1" applyAlignment="1">
      <alignment horizontal="center" vertical="center" wrapText="1"/>
    </xf>
    <xf numFmtId="0" fontId="60" fillId="9" borderId="25" xfId="0" applyFont="1" applyFill="1" applyBorder="1" applyAlignment="1">
      <alignment horizontal="center" vertical="center" wrapText="1"/>
    </xf>
    <xf numFmtId="0" fontId="65" fillId="12" borderId="76" xfId="0" applyFont="1" applyFill="1" applyBorder="1" applyAlignment="1">
      <alignment horizontal="center" vertical="center" wrapText="1"/>
    </xf>
    <xf numFmtId="0" fontId="65" fillId="12" borderId="75" xfId="0" applyFont="1" applyFill="1" applyBorder="1" applyAlignment="1">
      <alignment horizontal="center" vertical="center" wrapText="1"/>
    </xf>
    <xf numFmtId="0" fontId="65" fillId="12" borderId="47" xfId="0" applyFont="1" applyFill="1" applyBorder="1" applyAlignment="1">
      <alignment horizontal="center" vertical="center" wrapText="1"/>
    </xf>
    <xf numFmtId="0" fontId="54" fillId="0" borderId="0" xfId="0" applyFont="1" applyAlignment="1">
      <alignment horizontal="center" vertical="center" wrapText="1"/>
    </xf>
    <xf numFmtId="0" fontId="65" fillId="0" borderId="0" xfId="0" applyFont="1" applyAlignment="1">
      <alignment horizontal="center" vertical="center" wrapText="1"/>
    </xf>
    <xf numFmtId="0" fontId="57" fillId="0" borderId="17" xfId="3" applyFill="1" applyBorder="1" applyAlignment="1">
      <alignment horizontal="center" vertical="center" wrapText="1"/>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323850</xdr:colOff>
      <xdr:row>22</xdr:row>
      <xdr:rowOff>190500</xdr:rowOff>
    </xdr:from>
    <xdr:to>
      <xdr:col>15</xdr:col>
      <xdr:colOff>552450</xdr:colOff>
      <xdr:row>32</xdr:row>
      <xdr:rowOff>28575</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1057275</xdr:colOff>
      <xdr:row>124</xdr:row>
      <xdr:rowOff>19050</xdr:rowOff>
    </xdr:from>
    <xdr:to>
      <xdr:col>21</xdr:col>
      <xdr:colOff>2143125</xdr:colOff>
      <xdr:row>127</xdr:row>
      <xdr:rowOff>19050</xdr:rowOff>
    </xdr:to>
    <xdr:pic>
      <xdr:nvPicPr>
        <xdr:cNvPr id="36" name="Picture 35">
          <a:extLst>
            <a:ext uri="{FF2B5EF4-FFF2-40B4-BE49-F238E27FC236}">
              <a16:creationId xmlns:a16="http://schemas.microsoft.com/office/drawing/2014/main" id="{00000000-0008-0000-0400-00002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179142" y="9538606"/>
          <a:ext cx="1088572" cy="8363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xxx@internationalmedicalcorp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22" zoomScale="90" zoomScaleNormal="90" zoomScaleSheetLayoutView="80" workbookViewId="0">
      <selection activeCell="M105" sqref="M105:P106"/>
    </sheetView>
  </sheetViews>
  <sheetFormatPr defaultColWidth="9.109375" defaultRowHeight="13.8" x14ac:dyDescent="0.3"/>
  <cols>
    <col min="1" max="1" width="5.6640625" style="5" customWidth="1"/>
    <col min="2" max="2" width="23.5546875" style="5" customWidth="1"/>
    <col min="3" max="3" width="20" style="5" customWidth="1"/>
    <col min="4" max="4" width="8.5546875" style="5" customWidth="1"/>
    <col min="5" max="5" width="7.6640625" style="5" customWidth="1"/>
    <col min="6" max="6" width="7.44140625" style="5" customWidth="1"/>
    <col min="7" max="7" width="10.44140625" style="5" customWidth="1"/>
    <col min="8" max="8" width="14.33203125" style="5" customWidth="1"/>
    <col min="9" max="9" width="10.5546875" style="5" customWidth="1"/>
    <col min="10" max="10" width="20.5546875" style="5" customWidth="1"/>
    <col min="11" max="15" width="9.109375" style="5"/>
    <col min="16" max="16" width="13.33203125" style="5" customWidth="1"/>
    <col min="17" max="16384" width="9.109375" style="5"/>
  </cols>
  <sheetData>
    <row r="1" spans="1:17" s="1" customFormat="1" ht="28.8" x14ac:dyDescent="0.55000000000000004">
      <c r="A1" s="332" t="s">
        <v>0</v>
      </c>
      <c r="B1" s="332"/>
      <c r="C1" s="332"/>
      <c r="D1" s="332"/>
      <c r="E1" s="332"/>
      <c r="F1" s="332"/>
      <c r="G1" s="332"/>
      <c r="H1" s="332"/>
      <c r="I1" s="332"/>
      <c r="J1" s="332"/>
    </row>
    <row r="2" spans="1:17" s="2" customFormat="1" ht="9" customHeight="1" x14ac:dyDescent="0.3">
      <c r="A2" s="4"/>
      <c r="B2" s="4"/>
      <c r="C2" s="6"/>
      <c r="D2" s="6"/>
      <c r="E2" s="4"/>
      <c r="F2" s="4"/>
    </row>
    <row r="3" spans="1:17" s="2" customFormat="1" ht="93" customHeight="1" x14ac:dyDescent="0.3">
      <c r="A3" s="333" t="s">
        <v>1</v>
      </c>
      <c r="B3" s="334"/>
      <c r="C3" s="334"/>
      <c r="D3" s="334"/>
      <c r="E3" s="334"/>
      <c r="F3" s="334"/>
      <c r="G3" s="334"/>
      <c r="H3" s="334"/>
      <c r="I3" s="334"/>
      <c r="J3" s="334"/>
      <c r="M3" s="292" t="s">
        <v>2</v>
      </c>
      <c r="N3" s="292"/>
      <c r="O3" s="292"/>
      <c r="P3" s="292"/>
      <c r="Q3" s="292"/>
    </row>
    <row r="4" spans="1:17" s="2" customFormat="1" ht="8.25" customHeight="1" thickBot="1" x14ac:dyDescent="0.35">
      <c r="A4" s="12"/>
      <c r="B4" s="4"/>
      <c r="C4" s="6"/>
      <c r="D4" s="6"/>
      <c r="E4" s="4"/>
      <c r="F4" s="4"/>
    </row>
    <row r="5" spans="1:17" s="2" customFormat="1" ht="16.5" customHeight="1" thickBot="1" x14ac:dyDescent="0.35">
      <c r="A5" s="335" t="s">
        <v>3</v>
      </c>
      <c r="B5" s="336"/>
      <c r="C5" s="344">
        <v>43172</v>
      </c>
      <c r="D5" s="345"/>
      <c r="E5" s="4"/>
      <c r="F5" s="4"/>
      <c r="I5" s="72" t="s">
        <v>4</v>
      </c>
      <c r="J5" s="30" t="s">
        <v>5</v>
      </c>
    </row>
    <row r="6" spans="1:17" s="2" customFormat="1" ht="25.5" customHeight="1" thickBot="1" x14ac:dyDescent="0.35">
      <c r="A6" s="337" t="s">
        <v>6</v>
      </c>
      <c r="B6" s="338"/>
      <c r="C6" s="342" t="s">
        <v>7</v>
      </c>
      <c r="D6" s="343"/>
      <c r="E6" s="4"/>
      <c r="F6" s="4"/>
      <c r="I6" s="72" t="s">
        <v>8</v>
      </c>
      <c r="J6" s="30" t="s">
        <v>9</v>
      </c>
    </row>
    <row r="7" spans="1:17" customFormat="1" ht="7.5" customHeight="1" thickBot="1" x14ac:dyDescent="0.35"/>
    <row r="8" spans="1:17" ht="14.4" x14ac:dyDescent="0.3">
      <c r="A8" s="339" t="s">
        <v>10</v>
      </c>
      <c r="B8" s="340"/>
      <c r="C8" s="340"/>
      <c r="D8" s="341"/>
      <c r="G8" s="211" t="s">
        <v>11</v>
      </c>
      <c r="H8" s="58"/>
      <c r="I8" s="58"/>
      <c r="J8" s="59"/>
    </row>
    <row r="9" spans="1:17" s="2" customFormat="1" ht="14.4" x14ac:dyDescent="0.3">
      <c r="A9" s="295" t="s">
        <v>12</v>
      </c>
      <c r="B9" s="296"/>
      <c r="C9" s="297"/>
      <c r="D9" s="298"/>
      <c r="E9" s="5"/>
      <c r="F9" s="5"/>
      <c r="G9" s="70" t="s">
        <v>12</v>
      </c>
      <c r="H9" s="71"/>
      <c r="I9" s="299" t="s">
        <v>13</v>
      </c>
      <c r="J9" s="300"/>
    </row>
    <row r="10" spans="1:17" s="2" customFormat="1" ht="14.4" x14ac:dyDescent="0.3">
      <c r="A10" s="295" t="s">
        <v>14</v>
      </c>
      <c r="B10" s="296"/>
      <c r="C10" s="297"/>
      <c r="D10" s="298"/>
      <c r="E10" s="5"/>
      <c r="F10" s="5"/>
      <c r="G10" s="70" t="s">
        <v>14</v>
      </c>
      <c r="H10" s="71"/>
      <c r="I10" s="299" t="s">
        <v>15</v>
      </c>
      <c r="J10" s="300"/>
      <c r="M10" s="292" t="s">
        <v>16</v>
      </c>
      <c r="N10" s="292"/>
      <c r="O10" s="292"/>
      <c r="P10" s="292"/>
      <c r="Q10" s="292"/>
    </row>
    <row r="11" spans="1:17" s="2" customFormat="1" ht="14.4" x14ac:dyDescent="0.3">
      <c r="A11" s="295" t="s">
        <v>17</v>
      </c>
      <c r="B11" s="296"/>
      <c r="C11" s="297"/>
      <c r="D11" s="298"/>
      <c r="E11" s="5"/>
      <c r="F11" s="5"/>
      <c r="G11" s="70" t="s">
        <v>17</v>
      </c>
      <c r="H11" s="71"/>
      <c r="I11" s="301" t="s">
        <v>18</v>
      </c>
      <c r="J11" s="300"/>
      <c r="M11" s="292"/>
      <c r="N11" s="292"/>
      <c r="O11" s="292"/>
      <c r="P11" s="292"/>
      <c r="Q11" s="292"/>
    </row>
    <row r="12" spans="1:17" s="2" customFormat="1" ht="14.4" x14ac:dyDescent="0.3">
      <c r="A12" s="295" t="s">
        <v>19</v>
      </c>
      <c r="B12" s="296"/>
      <c r="C12" s="297"/>
      <c r="D12" s="298"/>
      <c r="E12" s="5"/>
      <c r="F12" s="5"/>
      <c r="G12" s="70" t="s">
        <v>19</v>
      </c>
      <c r="H12" s="71"/>
      <c r="I12" s="299">
        <v>43020203</v>
      </c>
      <c r="J12" s="300"/>
      <c r="M12" s="292"/>
      <c r="N12" s="292"/>
      <c r="O12" s="292"/>
      <c r="P12" s="292"/>
      <c r="Q12" s="292"/>
    </row>
    <row r="13" spans="1:17" s="2" customFormat="1" ht="14.4" x14ac:dyDescent="0.3">
      <c r="A13" s="317" t="s">
        <v>20</v>
      </c>
      <c r="B13" s="318"/>
      <c r="C13" s="321"/>
      <c r="D13" s="322"/>
      <c r="E13" s="5"/>
      <c r="F13" s="5"/>
      <c r="G13" s="325" t="s">
        <v>20</v>
      </c>
      <c r="H13" s="326"/>
      <c r="I13" s="299" t="s">
        <v>21</v>
      </c>
      <c r="J13" s="300"/>
      <c r="M13" s="292"/>
      <c r="N13" s="292"/>
      <c r="O13" s="292"/>
      <c r="P13" s="292"/>
      <c r="Q13" s="292"/>
    </row>
    <row r="14" spans="1:17" s="2" customFormat="1" ht="15" thickBot="1" x14ac:dyDescent="0.35">
      <c r="A14" s="319"/>
      <c r="B14" s="320"/>
      <c r="C14" s="323"/>
      <c r="D14" s="324"/>
      <c r="E14" s="5"/>
      <c r="F14" s="5"/>
      <c r="G14" s="327"/>
      <c r="H14" s="328"/>
      <c r="I14" s="346" t="s">
        <v>22</v>
      </c>
      <c r="J14" s="347"/>
    </row>
    <row r="15" spans="1:17" s="2" customFormat="1" ht="15" thickBot="1" x14ac:dyDescent="0.35">
      <c r="A15" s="8"/>
      <c r="B15" s="8"/>
      <c r="C15" s="8"/>
      <c r="D15" s="8"/>
      <c r="E15" s="8"/>
      <c r="F15" s="8"/>
      <c r="G15" s="8"/>
      <c r="H15" s="8"/>
      <c r="I15" s="8"/>
      <c r="J15" s="8"/>
    </row>
    <row r="16" spans="1:17" ht="16.5" customHeight="1" x14ac:dyDescent="0.3">
      <c r="A16" s="302" t="s">
        <v>23</v>
      </c>
      <c r="B16" s="303"/>
      <c r="C16" s="304">
        <v>43202</v>
      </c>
      <c r="D16" s="305"/>
      <c r="G16" s="302" t="s">
        <v>24</v>
      </c>
      <c r="H16" s="306"/>
      <c r="I16" s="306"/>
      <c r="J16" s="74">
        <v>0</v>
      </c>
    </row>
    <row r="17" spans="1:17" ht="16.5" customHeight="1" x14ac:dyDescent="0.3">
      <c r="A17" s="307" t="s">
        <v>25</v>
      </c>
      <c r="B17" s="308"/>
      <c r="C17" s="309" t="s">
        <v>26</v>
      </c>
      <c r="D17" s="310"/>
      <c r="G17" s="311" t="s">
        <v>27</v>
      </c>
      <c r="H17" s="312"/>
      <c r="I17" s="313"/>
      <c r="J17" s="355" t="s">
        <v>28</v>
      </c>
    </row>
    <row r="18" spans="1:17" ht="25.5" customHeight="1" thickBot="1" x14ac:dyDescent="0.35">
      <c r="A18" s="357" t="s">
        <v>29</v>
      </c>
      <c r="B18" s="358"/>
      <c r="C18" s="309" t="s">
        <v>30</v>
      </c>
      <c r="D18" s="310"/>
      <c r="G18" s="314"/>
      <c r="H18" s="315"/>
      <c r="I18" s="316"/>
      <c r="J18" s="356"/>
    </row>
    <row r="19" spans="1:17" ht="16.5" customHeight="1" thickBot="1" x14ac:dyDescent="0.35">
      <c r="A19" s="359" t="s">
        <v>31</v>
      </c>
      <c r="B19" s="360"/>
      <c r="C19" s="361" t="s">
        <v>32</v>
      </c>
      <c r="D19" s="362"/>
    </row>
    <row r="20" spans="1:17" s="3" customFormat="1" ht="16.2" thickBot="1" x14ac:dyDescent="0.35">
      <c r="F20" s="363" t="s">
        <v>33</v>
      </c>
      <c r="G20" s="364"/>
      <c r="H20" s="364"/>
      <c r="I20" s="364"/>
      <c r="J20" s="365"/>
    </row>
    <row r="21" spans="1:17" s="7" customFormat="1" ht="36" x14ac:dyDescent="0.2">
      <c r="A21" s="96" t="s">
        <v>34</v>
      </c>
      <c r="B21" s="348" t="s">
        <v>35</v>
      </c>
      <c r="C21" s="349"/>
      <c r="D21" s="212" t="s">
        <v>36</v>
      </c>
      <c r="E21" s="97" t="s">
        <v>37</v>
      </c>
      <c r="F21" s="98" t="s">
        <v>38</v>
      </c>
      <c r="G21" s="99" t="s">
        <v>39</v>
      </c>
      <c r="H21" s="100" t="s">
        <v>40</v>
      </c>
      <c r="I21" s="98" t="s">
        <v>41</v>
      </c>
      <c r="J21" s="101" t="s">
        <v>42</v>
      </c>
      <c r="M21" s="500" t="s">
        <v>43</v>
      </c>
      <c r="N21" s="501"/>
      <c r="O21" s="501"/>
      <c r="P21" s="501"/>
      <c r="Q21" s="502"/>
    </row>
    <row r="22" spans="1:17" s="4" customFormat="1" ht="83.25" customHeight="1" thickBot="1" x14ac:dyDescent="0.35">
      <c r="A22" s="13">
        <v>1</v>
      </c>
      <c r="B22" s="350" t="s">
        <v>44</v>
      </c>
      <c r="C22" s="351"/>
      <c r="D22" s="75">
        <v>1</v>
      </c>
      <c r="E22" s="76" t="s">
        <v>45</v>
      </c>
      <c r="F22" s="83"/>
      <c r="G22" s="81"/>
      <c r="H22" s="31">
        <f>G22*D22</f>
        <v>0</v>
      </c>
      <c r="I22" s="22"/>
      <c r="J22" s="14"/>
      <c r="M22" s="503"/>
      <c r="N22" s="504"/>
      <c r="O22" s="504"/>
      <c r="P22" s="504"/>
      <c r="Q22" s="505"/>
    </row>
    <row r="23" spans="1:17" s="4" customFormat="1" ht="28.5" customHeight="1" x14ac:dyDescent="0.3">
      <c r="A23" s="79">
        <v>2</v>
      </c>
      <c r="B23" s="352" t="s">
        <v>46</v>
      </c>
      <c r="C23" s="352"/>
      <c r="D23" s="80">
        <v>1</v>
      </c>
      <c r="E23" s="76" t="s">
        <v>47</v>
      </c>
      <c r="F23" s="83"/>
      <c r="G23" s="81"/>
      <c r="H23" s="31">
        <f t="shared" ref="H23:H36" si="0">G23*D23</f>
        <v>0</v>
      </c>
      <c r="I23" s="22"/>
      <c r="J23" s="14"/>
    </row>
    <row r="24" spans="1:17" s="4" customFormat="1" ht="18" customHeight="1" x14ac:dyDescent="0.3">
      <c r="A24" s="79">
        <v>3</v>
      </c>
      <c r="B24" s="352" t="s">
        <v>48</v>
      </c>
      <c r="C24" s="352"/>
      <c r="D24" s="80">
        <v>1</v>
      </c>
      <c r="E24" s="76" t="s">
        <v>49</v>
      </c>
      <c r="F24" s="83"/>
      <c r="G24" s="81"/>
      <c r="H24" s="31">
        <f t="shared" si="0"/>
        <v>0</v>
      </c>
      <c r="I24" s="22"/>
      <c r="J24" s="14"/>
      <c r="N24" s="506"/>
      <c r="O24" s="506"/>
      <c r="P24" s="506"/>
      <c r="Q24" s="506"/>
    </row>
    <row r="25" spans="1:17" ht="15" customHeight="1" x14ac:dyDescent="0.3">
      <c r="A25" s="13">
        <v>4</v>
      </c>
      <c r="B25" s="353"/>
      <c r="C25" s="354"/>
      <c r="D25" s="75"/>
      <c r="E25" s="76"/>
      <c r="F25" s="83"/>
      <c r="G25" s="81"/>
      <c r="H25" s="31">
        <f t="shared" si="0"/>
        <v>0</v>
      </c>
      <c r="I25" s="22"/>
      <c r="J25" s="14"/>
      <c r="N25" s="506"/>
      <c r="O25" s="506"/>
      <c r="P25" s="506"/>
      <c r="Q25" s="506"/>
    </row>
    <row r="26" spans="1:17" ht="14.4" x14ac:dyDescent="0.3">
      <c r="A26" s="13">
        <v>5</v>
      </c>
      <c r="B26" s="309"/>
      <c r="C26" s="309"/>
      <c r="D26" s="75"/>
      <c r="E26" s="76"/>
      <c r="F26" s="83"/>
      <c r="G26" s="81"/>
      <c r="H26" s="31">
        <f t="shared" si="0"/>
        <v>0</v>
      </c>
      <c r="I26" s="22"/>
      <c r="J26" s="14"/>
    </row>
    <row r="27" spans="1:17" ht="14.4" x14ac:dyDescent="0.3">
      <c r="A27" s="13">
        <v>6</v>
      </c>
      <c r="B27" s="309"/>
      <c r="C27" s="309"/>
      <c r="D27" s="75"/>
      <c r="E27" s="76"/>
      <c r="F27" s="83"/>
      <c r="G27" s="81"/>
      <c r="H27" s="31">
        <f t="shared" si="0"/>
        <v>0</v>
      </c>
      <c r="I27" s="22"/>
      <c r="J27" s="14"/>
    </row>
    <row r="28" spans="1:17" ht="14.4" hidden="1" x14ac:dyDescent="0.3">
      <c r="A28" s="13">
        <v>7</v>
      </c>
      <c r="B28" s="309"/>
      <c r="C28" s="309"/>
      <c r="D28" s="75"/>
      <c r="E28" s="76"/>
      <c r="F28" s="83"/>
      <c r="G28" s="81"/>
      <c r="H28" s="31">
        <f t="shared" si="0"/>
        <v>0</v>
      </c>
      <c r="I28" s="22"/>
      <c r="J28" s="14"/>
    </row>
    <row r="29" spans="1:17" ht="14.4" hidden="1" x14ac:dyDescent="0.3">
      <c r="A29" s="13">
        <v>8</v>
      </c>
      <c r="B29" s="309"/>
      <c r="C29" s="309"/>
      <c r="D29" s="75"/>
      <c r="E29" s="76"/>
      <c r="F29" s="83"/>
      <c r="G29" s="81"/>
      <c r="H29" s="31">
        <f t="shared" si="0"/>
        <v>0</v>
      </c>
      <c r="I29" s="22"/>
      <c r="J29" s="14"/>
    </row>
    <row r="30" spans="1:17" ht="14.4" hidden="1" x14ac:dyDescent="0.3">
      <c r="A30" s="13">
        <v>9</v>
      </c>
      <c r="B30" s="309"/>
      <c r="C30" s="309"/>
      <c r="D30" s="75"/>
      <c r="E30" s="76"/>
      <c r="F30" s="83"/>
      <c r="G30" s="81"/>
      <c r="H30" s="31">
        <f t="shared" si="0"/>
        <v>0</v>
      </c>
      <c r="I30" s="22"/>
      <c r="J30" s="14"/>
    </row>
    <row r="31" spans="1:17" ht="14.4" hidden="1" x14ac:dyDescent="0.3">
      <c r="A31" s="13">
        <v>10</v>
      </c>
      <c r="B31" s="309"/>
      <c r="C31" s="309"/>
      <c r="D31" s="75"/>
      <c r="E31" s="76"/>
      <c r="F31" s="83"/>
      <c r="G31" s="81"/>
      <c r="H31" s="31">
        <f t="shared" si="0"/>
        <v>0</v>
      </c>
      <c r="I31" s="22"/>
      <c r="J31" s="14"/>
    </row>
    <row r="32" spans="1:17" ht="15" thickBot="1" x14ac:dyDescent="0.35">
      <c r="A32" s="13">
        <v>11</v>
      </c>
      <c r="B32" s="309"/>
      <c r="C32" s="309"/>
      <c r="D32" s="75"/>
      <c r="E32" s="76"/>
      <c r="F32" s="83"/>
      <c r="G32" s="81"/>
      <c r="H32" s="31">
        <f t="shared" si="0"/>
        <v>0</v>
      </c>
      <c r="I32" s="22"/>
      <c r="J32" s="14"/>
    </row>
    <row r="33" spans="1:17" ht="15" customHeight="1" x14ac:dyDescent="0.3">
      <c r="A33" s="13">
        <v>12</v>
      </c>
      <c r="B33" s="309"/>
      <c r="C33" s="309"/>
      <c r="D33" s="75"/>
      <c r="E33" s="76"/>
      <c r="F33" s="83"/>
      <c r="G33" s="81"/>
      <c r="H33" s="31">
        <f t="shared" si="0"/>
        <v>0</v>
      </c>
      <c r="I33" s="22"/>
      <c r="J33" s="14"/>
      <c r="M33" s="491" t="s">
        <v>50</v>
      </c>
      <c r="N33" s="492"/>
      <c r="O33" s="492"/>
      <c r="P33" s="492"/>
      <c r="Q33" s="493"/>
    </row>
    <row r="34" spans="1:17" ht="15" customHeight="1" x14ac:dyDescent="0.3">
      <c r="A34" s="13">
        <v>13</v>
      </c>
      <c r="B34" s="309"/>
      <c r="C34" s="309"/>
      <c r="D34" s="75"/>
      <c r="E34" s="76"/>
      <c r="F34" s="83"/>
      <c r="G34" s="81"/>
      <c r="H34" s="31">
        <f t="shared" si="0"/>
        <v>0</v>
      </c>
      <c r="I34" s="22"/>
      <c r="J34" s="14"/>
      <c r="M34" s="494"/>
      <c r="N34" s="495"/>
      <c r="O34" s="495"/>
      <c r="P34" s="495"/>
      <c r="Q34" s="496"/>
    </row>
    <row r="35" spans="1:17" ht="15" customHeight="1" x14ac:dyDescent="0.3">
      <c r="A35" s="13">
        <v>14</v>
      </c>
      <c r="B35" s="309"/>
      <c r="C35" s="309"/>
      <c r="D35" s="75"/>
      <c r="E35" s="76"/>
      <c r="F35" s="83"/>
      <c r="G35" s="81"/>
      <c r="H35" s="31">
        <f t="shared" si="0"/>
        <v>0</v>
      </c>
      <c r="I35" s="22"/>
      <c r="J35" s="14"/>
      <c r="M35" s="494"/>
      <c r="N35" s="495"/>
      <c r="O35" s="495"/>
      <c r="P35" s="495"/>
      <c r="Q35" s="496"/>
    </row>
    <row r="36" spans="1:17" ht="15.75" customHeight="1" thickBot="1" x14ac:dyDescent="0.35">
      <c r="A36" s="15">
        <v>15</v>
      </c>
      <c r="B36" s="361"/>
      <c r="C36" s="361"/>
      <c r="D36" s="77"/>
      <c r="E36" s="78"/>
      <c r="F36" s="84"/>
      <c r="G36" s="82"/>
      <c r="H36" s="32">
        <f t="shared" si="0"/>
        <v>0</v>
      </c>
      <c r="I36" s="23"/>
      <c r="J36" s="16"/>
      <c r="M36" s="494"/>
      <c r="N36" s="495"/>
      <c r="O36" s="495"/>
      <c r="P36" s="495"/>
      <c r="Q36" s="496"/>
    </row>
    <row r="37" spans="1:17" ht="15.75" customHeight="1" thickBot="1" x14ac:dyDescent="0.35">
      <c r="A37" s="6"/>
      <c r="B37" s="366"/>
      <c r="C37" s="366"/>
      <c r="D37" s="6"/>
      <c r="E37" s="6"/>
      <c r="F37" s="6"/>
      <c r="G37" s="10" t="s">
        <v>51</v>
      </c>
      <c r="H37" s="35">
        <f>SUM(H22:H36)</f>
        <v>0</v>
      </c>
      <c r="I37" s="4"/>
      <c r="J37" s="4"/>
      <c r="M37" s="494"/>
      <c r="N37" s="495"/>
      <c r="O37" s="495"/>
      <c r="P37" s="495"/>
      <c r="Q37" s="496"/>
    </row>
    <row r="38" spans="1:17" ht="15" thickBot="1" x14ac:dyDescent="0.35">
      <c r="A38" s="367" t="s">
        <v>52</v>
      </c>
      <c r="B38" s="368"/>
      <c r="C38" s="21"/>
      <c r="D38" s="6"/>
      <c r="E38" s="6"/>
      <c r="F38" s="6"/>
      <c r="G38" s="10" t="s">
        <v>53</v>
      </c>
      <c r="H38" s="66"/>
      <c r="I38" s="4"/>
      <c r="J38" s="4"/>
      <c r="M38" s="494"/>
      <c r="N38" s="495"/>
      <c r="O38" s="495"/>
      <c r="P38" s="495"/>
      <c r="Q38" s="496"/>
    </row>
    <row r="39" spans="1:17" ht="15.75" customHeight="1" thickBot="1" x14ac:dyDescent="0.35">
      <c r="G39" s="10" t="s">
        <v>54</v>
      </c>
      <c r="H39" s="17">
        <v>0</v>
      </c>
      <c r="M39" s="497"/>
      <c r="N39" s="498"/>
      <c r="O39" s="498"/>
      <c r="P39" s="498"/>
      <c r="Q39" s="499"/>
    </row>
    <row r="40" spans="1:17" ht="28.5" customHeight="1" thickBot="1" x14ac:dyDescent="0.35">
      <c r="A40" s="383" t="s">
        <v>55</v>
      </c>
      <c r="B40" s="384"/>
      <c r="C40" s="21"/>
      <c r="G40" s="10" t="s">
        <v>56</v>
      </c>
      <c r="H40" s="17">
        <v>0</v>
      </c>
    </row>
    <row r="41" spans="1:17" ht="13.5" customHeight="1" thickBot="1" x14ac:dyDescent="0.35">
      <c r="A41" s="27"/>
      <c r="B41" s="27"/>
      <c r="G41" s="11" t="s">
        <v>57</v>
      </c>
      <c r="H41" s="26"/>
    </row>
    <row r="42" spans="1:17" ht="27" customHeight="1" thickBot="1" x14ac:dyDescent="0.35">
      <c r="A42" s="329" t="s">
        <v>58</v>
      </c>
      <c r="B42" s="330"/>
      <c r="C42" s="330"/>
      <c r="D42" s="330"/>
      <c r="E42" s="330"/>
      <c r="F42" s="331"/>
      <c r="G42" s="18" t="s">
        <v>59</v>
      </c>
      <c r="H42" s="50">
        <f>H37+H39+H40-H41</f>
        <v>0</v>
      </c>
    </row>
    <row r="43" spans="1:17" x14ac:dyDescent="0.3">
      <c r="B43" s="8"/>
    </row>
    <row r="44" spans="1:17" ht="14.4" thickBot="1" x14ac:dyDescent="0.35"/>
    <row r="45" spans="1:17" ht="27" customHeight="1" x14ac:dyDescent="0.3">
      <c r="A45" s="385" t="s">
        <v>60</v>
      </c>
      <c r="B45" s="386"/>
      <c r="C45" s="386"/>
      <c r="D45" s="387"/>
      <c r="G45" s="391" t="s">
        <v>61</v>
      </c>
      <c r="H45" s="392"/>
      <c r="I45" s="392"/>
      <c r="J45" s="393"/>
    </row>
    <row r="46" spans="1:17" ht="27" customHeight="1" thickBot="1" x14ac:dyDescent="0.35">
      <c r="A46" s="388"/>
      <c r="B46" s="389"/>
      <c r="C46" s="389"/>
      <c r="D46" s="390"/>
      <c r="G46" s="394"/>
      <c r="H46" s="395"/>
      <c r="I46" s="395"/>
      <c r="J46" s="396"/>
    </row>
    <row r="47" spans="1:17" ht="14.4" thickBot="1" x14ac:dyDescent="0.35"/>
    <row r="48" spans="1:17" ht="39.75" customHeight="1" x14ac:dyDescent="0.3">
      <c r="A48" s="397" t="s">
        <v>62</v>
      </c>
      <c r="B48" s="398"/>
      <c r="C48" s="398"/>
      <c r="D48" s="399"/>
      <c r="G48" s="9" t="s">
        <v>63</v>
      </c>
      <c r="H48" s="19"/>
      <c r="I48" s="19"/>
      <c r="J48" s="20"/>
    </row>
    <row r="49" spans="1:17" ht="18" customHeight="1" x14ac:dyDescent="0.3">
      <c r="A49" s="24" t="s">
        <v>64</v>
      </c>
      <c r="B49" s="400"/>
      <c r="C49" s="400"/>
      <c r="D49" s="401"/>
      <c r="G49" s="402"/>
      <c r="H49" s="403"/>
      <c r="I49" s="403"/>
      <c r="J49" s="404"/>
    </row>
    <row r="50" spans="1:17" ht="18" customHeight="1" x14ac:dyDescent="0.3">
      <c r="A50" s="24" t="s">
        <v>65</v>
      </c>
      <c r="B50" s="400"/>
      <c r="C50" s="400"/>
      <c r="D50" s="401"/>
      <c r="G50" s="405"/>
      <c r="H50" s="406"/>
      <c r="I50" s="406"/>
      <c r="J50" s="407"/>
    </row>
    <row r="51" spans="1:17" ht="33" customHeight="1" thickBot="1" x14ac:dyDescent="0.35">
      <c r="A51" s="411" t="s">
        <v>66</v>
      </c>
      <c r="B51" s="412"/>
      <c r="C51" s="412"/>
      <c r="D51" s="413"/>
      <c r="G51" s="408"/>
      <c r="H51" s="409"/>
      <c r="I51" s="409"/>
      <c r="J51" s="410"/>
    </row>
    <row r="52" spans="1:17" ht="9.75" customHeight="1" thickBot="1" x14ac:dyDescent="0.35">
      <c r="A52" s="47"/>
      <c r="B52" s="40"/>
      <c r="C52" s="40"/>
      <c r="D52" s="40"/>
      <c r="G52" s="216"/>
      <c r="H52" s="216"/>
      <c r="I52" s="216"/>
      <c r="J52" s="216"/>
    </row>
    <row r="53" spans="1:17" ht="107.25" customHeight="1" thickBot="1" x14ac:dyDescent="0.35">
      <c r="A53" s="369" t="s">
        <v>67</v>
      </c>
      <c r="B53" s="370"/>
      <c r="C53" s="370"/>
      <c r="D53" s="370"/>
      <c r="E53" s="370"/>
      <c r="F53" s="370"/>
      <c r="G53" s="370"/>
      <c r="H53" s="370"/>
      <c r="I53" s="370"/>
      <c r="J53" s="371"/>
      <c r="M53" s="290" t="s">
        <v>68</v>
      </c>
      <c r="N53" s="290"/>
      <c r="O53" s="290"/>
      <c r="P53" s="290"/>
      <c r="Q53" s="290"/>
    </row>
    <row r="54" spans="1:17" ht="5.25" customHeight="1" thickBot="1" x14ac:dyDescent="0.35">
      <c r="A54" s="372"/>
      <c r="B54" s="372"/>
      <c r="C54" s="372"/>
      <c r="D54" s="372"/>
      <c r="E54" s="372"/>
      <c r="F54" s="372"/>
      <c r="G54" s="372"/>
      <c r="H54" s="372"/>
      <c r="I54" s="372"/>
      <c r="J54" s="372"/>
    </row>
    <row r="55" spans="1:17" ht="102.75" customHeight="1" thickBot="1" x14ac:dyDescent="0.35">
      <c r="A55" s="373" t="s">
        <v>69</v>
      </c>
      <c r="B55" s="374"/>
      <c r="C55" s="374"/>
      <c r="D55" s="374"/>
      <c r="E55" s="374"/>
      <c r="F55" s="374"/>
      <c r="G55" s="374"/>
      <c r="H55" s="374"/>
      <c r="I55" s="374"/>
      <c r="J55" s="375"/>
      <c r="M55" s="291" t="s">
        <v>70</v>
      </c>
      <c r="N55" s="291"/>
      <c r="O55" s="291"/>
      <c r="P55" s="291"/>
      <c r="Q55" s="291"/>
    </row>
    <row r="56" spans="1:17" ht="5.25" customHeight="1" thickBot="1" x14ac:dyDescent="0.35">
      <c r="A56" s="57"/>
      <c r="B56" s="57"/>
      <c r="C56" s="57"/>
      <c r="D56" s="57"/>
      <c r="E56" s="57"/>
      <c r="F56" s="57"/>
      <c r="G56" s="57"/>
      <c r="H56" s="57"/>
      <c r="I56" s="57"/>
      <c r="J56" s="57"/>
      <c r="M56" s="291"/>
      <c r="N56" s="291"/>
      <c r="O56" s="291"/>
      <c r="P56" s="291"/>
      <c r="Q56" s="291"/>
    </row>
    <row r="57" spans="1:17" ht="15" customHeight="1" x14ac:dyDescent="0.3">
      <c r="A57" s="376" t="s">
        <v>71</v>
      </c>
      <c r="B57" s="377"/>
      <c r="C57" s="377"/>
      <c r="D57" s="377"/>
      <c r="E57" s="377"/>
      <c r="F57" s="377"/>
      <c r="G57" s="377"/>
      <c r="H57" s="377"/>
      <c r="I57" s="377"/>
      <c r="J57" s="378"/>
      <c r="M57" s="291"/>
      <c r="N57" s="291"/>
      <c r="O57" s="291"/>
      <c r="P57" s="291"/>
      <c r="Q57" s="291"/>
    </row>
    <row r="58" spans="1:17" ht="275.25" customHeight="1" thickBot="1" x14ac:dyDescent="0.35">
      <c r="A58" s="379" t="s">
        <v>72</v>
      </c>
      <c r="B58" s="380"/>
      <c r="C58" s="380"/>
      <c r="D58" s="380"/>
      <c r="E58" s="380"/>
      <c r="F58" s="380"/>
      <c r="G58" s="380"/>
      <c r="H58" s="380"/>
      <c r="I58" s="380"/>
      <c r="J58" s="381"/>
      <c r="M58" s="292" t="s">
        <v>73</v>
      </c>
      <c r="N58" s="292"/>
      <c r="O58" s="292"/>
      <c r="P58" s="292"/>
      <c r="Q58" s="292"/>
    </row>
    <row r="59" spans="1:17" ht="14.4" thickBot="1" x14ac:dyDescent="0.35">
      <c r="A59" s="382"/>
      <c r="B59" s="382"/>
      <c r="C59" s="382"/>
      <c r="D59" s="382"/>
      <c r="E59" s="382"/>
      <c r="F59" s="382"/>
      <c r="G59" s="382"/>
      <c r="H59" s="382"/>
      <c r="I59" s="382"/>
      <c r="J59" s="382"/>
    </row>
    <row r="60" spans="1:17" ht="14.4" x14ac:dyDescent="0.3">
      <c r="A60" s="433" t="s">
        <v>74</v>
      </c>
      <c r="B60" s="434"/>
      <c r="C60" s="434"/>
      <c r="D60" s="434"/>
      <c r="E60" s="434"/>
      <c r="F60" s="434"/>
      <c r="G60" s="434"/>
      <c r="H60" s="434"/>
      <c r="I60" s="434"/>
      <c r="J60" s="435"/>
    </row>
    <row r="61" spans="1:17" ht="29.25" customHeight="1" x14ac:dyDescent="0.3">
      <c r="A61" s="436" t="s">
        <v>75</v>
      </c>
      <c r="B61" s="437"/>
      <c r="C61" s="437"/>
      <c r="D61" s="437"/>
      <c r="E61" s="437"/>
      <c r="F61" s="437"/>
      <c r="G61" s="437"/>
      <c r="H61" s="437"/>
      <c r="I61" s="437"/>
      <c r="J61" s="438"/>
    </row>
    <row r="62" spans="1:17" ht="33.75" customHeight="1" x14ac:dyDescent="0.3">
      <c r="A62" s="436" t="s">
        <v>76</v>
      </c>
      <c r="B62" s="437"/>
      <c r="C62" s="437"/>
      <c r="D62" s="437"/>
      <c r="E62" s="437"/>
      <c r="F62" s="437"/>
      <c r="G62" s="437"/>
      <c r="H62" s="437"/>
      <c r="I62" s="437"/>
      <c r="J62" s="438"/>
      <c r="M62" s="293" t="s">
        <v>77</v>
      </c>
      <c r="N62" s="293"/>
      <c r="O62" s="293"/>
      <c r="P62" s="293"/>
    </row>
    <row r="63" spans="1:17" ht="42.75" customHeight="1" thickBot="1" x14ac:dyDescent="0.35">
      <c r="A63" s="439" t="s">
        <v>78</v>
      </c>
      <c r="B63" s="440"/>
      <c r="C63" s="440"/>
      <c r="D63" s="440"/>
      <c r="E63" s="440"/>
      <c r="F63" s="440"/>
      <c r="G63" s="440"/>
      <c r="H63" s="440"/>
      <c r="I63" s="440"/>
      <c r="J63" s="441"/>
    </row>
    <row r="64" spans="1:17" ht="11.25" customHeight="1" thickBot="1" x14ac:dyDescent="0.35">
      <c r="A64" s="217"/>
      <c r="B64" s="218"/>
      <c r="C64" s="218"/>
      <c r="D64" s="218"/>
      <c r="E64" s="218"/>
      <c r="F64" s="218"/>
      <c r="G64" s="218"/>
      <c r="H64" s="218"/>
      <c r="I64" s="218"/>
      <c r="J64" s="218"/>
    </row>
    <row r="65" spans="1:17" ht="80.25" customHeight="1" thickBot="1" x14ac:dyDescent="0.35">
      <c r="A65" s="442" t="s">
        <v>79</v>
      </c>
      <c r="B65" s="443"/>
      <c r="C65" s="443"/>
      <c r="D65" s="443"/>
      <c r="E65" s="443"/>
      <c r="F65" s="443"/>
      <c r="G65" s="443"/>
      <c r="H65" s="443"/>
      <c r="I65" s="443"/>
      <c r="J65" s="444"/>
      <c r="M65" s="292" t="s">
        <v>80</v>
      </c>
      <c r="N65" s="292"/>
      <c r="O65" s="292"/>
      <c r="P65" s="292"/>
    </row>
    <row r="66" spans="1:17" ht="7.5" customHeight="1" thickBot="1" x14ac:dyDescent="0.35">
      <c r="A66" s="445"/>
      <c r="B66" s="382"/>
      <c r="C66" s="382"/>
      <c r="D66" s="382"/>
      <c r="E66" s="382"/>
      <c r="F66" s="382"/>
      <c r="G66" s="382"/>
      <c r="H66" s="382"/>
      <c r="I66" s="382"/>
      <c r="J66" s="382"/>
      <c r="N66" s="482" t="s">
        <v>81</v>
      </c>
      <c r="O66" s="483"/>
      <c r="P66" s="483"/>
      <c r="Q66" s="484"/>
    </row>
    <row r="67" spans="1:17" ht="12.75" customHeight="1" x14ac:dyDescent="0.3">
      <c r="A67" s="414" t="s">
        <v>82</v>
      </c>
      <c r="B67" s="415"/>
      <c r="C67" s="415"/>
      <c r="D67" s="415"/>
      <c r="E67" s="415"/>
      <c r="F67" s="415"/>
      <c r="G67" s="415"/>
      <c r="H67" s="415"/>
      <c r="I67" s="415"/>
      <c r="J67" s="416"/>
      <c r="N67" s="485"/>
      <c r="O67" s="486"/>
      <c r="P67" s="486"/>
      <c r="Q67" s="487"/>
    </row>
    <row r="68" spans="1:17" ht="12.75" customHeight="1" x14ac:dyDescent="0.3">
      <c r="A68" s="417"/>
      <c r="B68" s="418"/>
      <c r="C68" s="418"/>
      <c r="D68" s="418"/>
      <c r="E68" s="418"/>
      <c r="F68" s="418"/>
      <c r="G68" s="418"/>
      <c r="H68" s="418"/>
      <c r="I68" s="418"/>
      <c r="J68" s="419"/>
      <c r="N68" s="485"/>
      <c r="O68" s="486"/>
      <c r="P68" s="486"/>
      <c r="Q68" s="487"/>
    </row>
    <row r="69" spans="1:17" ht="12.75" customHeight="1" thickBot="1" x14ac:dyDescent="0.35">
      <c r="A69" s="417"/>
      <c r="B69" s="418"/>
      <c r="C69" s="418"/>
      <c r="D69" s="418"/>
      <c r="E69" s="418"/>
      <c r="F69" s="418"/>
      <c r="G69" s="418"/>
      <c r="H69" s="418"/>
      <c r="I69" s="418"/>
      <c r="J69" s="419"/>
      <c r="N69" s="488"/>
      <c r="O69" s="489"/>
      <c r="P69" s="489"/>
      <c r="Q69" s="490"/>
    </row>
    <row r="70" spans="1:17" ht="143.25" customHeight="1" x14ac:dyDescent="0.3">
      <c r="A70" s="417"/>
      <c r="B70" s="418"/>
      <c r="C70" s="418"/>
      <c r="D70" s="418"/>
      <c r="E70" s="418"/>
      <c r="F70" s="418"/>
      <c r="G70" s="418"/>
      <c r="H70" s="418"/>
      <c r="I70" s="418"/>
      <c r="J70" s="419"/>
      <c r="M70" s="292" t="s">
        <v>83</v>
      </c>
      <c r="N70" s="292"/>
      <c r="O70" s="292"/>
      <c r="P70" s="292"/>
    </row>
    <row r="71" spans="1:17" ht="20.25" customHeight="1" thickBot="1" x14ac:dyDescent="0.35">
      <c r="A71" s="420"/>
      <c r="B71" s="421"/>
      <c r="C71" s="421"/>
      <c r="D71" s="421"/>
      <c r="E71" s="421"/>
      <c r="F71" s="421"/>
      <c r="G71" s="421"/>
      <c r="H71" s="421"/>
      <c r="I71" s="421"/>
      <c r="J71" s="422"/>
    </row>
    <row r="72" spans="1:17" ht="3.75" customHeight="1" thickBot="1" x14ac:dyDescent="0.35">
      <c r="A72" s="423"/>
      <c r="B72" s="423"/>
      <c r="C72" s="423"/>
      <c r="D72" s="423"/>
      <c r="E72" s="423"/>
      <c r="F72" s="423"/>
      <c r="G72" s="423"/>
      <c r="H72" s="423"/>
      <c r="I72" s="423"/>
      <c r="J72" s="423"/>
    </row>
    <row r="73" spans="1:17" x14ac:dyDescent="0.3">
      <c r="A73" s="424" t="s">
        <v>84</v>
      </c>
      <c r="B73" s="425" t="s">
        <v>84</v>
      </c>
      <c r="C73" s="425" t="s">
        <v>84</v>
      </c>
      <c r="D73" s="425" t="s">
        <v>84</v>
      </c>
      <c r="E73" s="425" t="s">
        <v>84</v>
      </c>
      <c r="F73" s="425" t="s">
        <v>84</v>
      </c>
      <c r="G73" s="425" t="s">
        <v>84</v>
      </c>
      <c r="H73" s="425" t="s">
        <v>84</v>
      </c>
      <c r="I73" s="425" t="s">
        <v>84</v>
      </c>
      <c r="J73" s="426" t="s">
        <v>84</v>
      </c>
    </row>
    <row r="74" spans="1:17" ht="39.75" customHeight="1" x14ac:dyDescent="0.3">
      <c r="A74" s="427" t="s">
        <v>85</v>
      </c>
      <c r="B74" s="428" t="s">
        <v>85</v>
      </c>
      <c r="C74" s="428" t="s">
        <v>85</v>
      </c>
      <c r="D74" s="428" t="s">
        <v>85</v>
      </c>
      <c r="E74" s="428" t="s">
        <v>85</v>
      </c>
      <c r="F74" s="428" t="s">
        <v>85</v>
      </c>
      <c r="G74" s="428" t="s">
        <v>85</v>
      </c>
      <c r="H74" s="428" t="s">
        <v>85</v>
      </c>
      <c r="I74" s="428" t="s">
        <v>85</v>
      </c>
      <c r="J74" s="429" t="s">
        <v>85</v>
      </c>
    </row>
    <row r="75" spans="1:17" x14ac:dyDescent="0.3">
      <c r="A75" s="430" t="s">
        <v>86</v>
      </c>
      <c r="B75" s="431" t="s">
        <v>86</v>
      </c>
      <c r="C75" s="431" t="s">
        <v>86</v>
      </c>
      <c r="D75" s="431" t="s">
        <v>86</v>
      </c>
      <c r="E75" s="431" t="s">
        <v>86</v>
      </c>
      <c r="F75" s="431" t="s">
        <v>86</v>
      </c>
      <c r="G75" s="431" t="s">
        <v>86</v>
      </c>
      <c r="H75" s="431" t="s">
        <v>86</v>
      </c>
      <c r="I75" s="431" t="s">
        <v>86</v>
      </c>
      <c r="J75" s="432" t="s">
        <v>86</v>
      </c>
    </row>
    <row r="76" spans="1:17" ht="24.75" customHeight="1" x14ac:dyDescent="0.3">
      <c r="A76" s="427" t="s">
        <v>87</v>
      </c>
      <c r="B76" s="428" t="s">
        <v>87</v>
      </c>
      <c r="C76" s="428" t="s">
        <v>87</v>
      </c>
      <c r="D76" s="428" t="s">
        <v>87</v>
      </c>
      <c r="E76" s="428" t="s">
        <v>87</v>
      </c>
      <c r="F76" s="428" t="s">
        <v>87</v>
      </c>
      <c r="G76" s="428" t="s">
        <v>87</v>
      </c>
      <c r="H76" s="428" t="s">
        <v>87</v>
      </c>
      <c r="I76" s="428" t="s">
        <v>87</v>
      </c>
      <c r="J76" s="429" t="s">
        <v>87</v>
      </c>
    </row>
    <row r="77" spans="1:17" x14ac:dyDescent="0.3">
      <c r="A77" s="430" t="s">
        <v>88</v>
      </c>
      <c r="B77" s="431" t="s">
        <v>88</v>
      </c>
      <c r="C77" s="431" t="s">
        <v>88</v>
      </c>
      <c r="D77" s="431" t="s">
        <v>88</v>
      </c>
      <c r="E77" s="431" t="s">
        <v>88</v>
      </c>
      <c r="F77" s="431" t="s">
        <v>88</v>
      </c>
      <c r="G77" s="431" t="s">
        <v>88</v>
      </c>
      <c r="H77" s="431" t="s">
        <v>88</v>
      </c>
      <c r="I77" s="431" t="s">
        <v>88</v>
      </c>
      <c r="J77" s="432" t="s">
        <v>88</v>
      </c>
    </row>
    <row r="78" spans="1:17" ht="26.25" customHeight="1" x14ac:dyDescent="0.3">
      <c r="A78" s="427" t="s">
        <v>89</v>
      </c>
      <c r="B78" s="428" t="s">
        <v>89</v>
      </c>
      <c r="C78" s="428" t="s">
        <v>89</v>
      </c>
      <c r="D78" s="428" t="s">
        <v>89</v>
      </c>
      <c r="E78" s="428" t="s">
        <v>89</v>
      </c>
      <c r="F78" s="428" t="s">
        <v>89</v>
      </c>
      <c r="G78" s="428" t="s">
        <v>89</v>
      </c>
      <c r="H78" s="428" t="s">
        <v>89</v>
      </c>
      <c r="I78" s="428" t="s">
        <v>89</v>
      </c>
      <c r="J78" s="429" t="s">
        <v>89</v>
      </c>
    </row>
    <row r="79" spans="1:17" x14ac:dyDescent="0.3">
      <c r="A79" s="430" t="s">
        <v>90</v>
      </c>
      <c r="B79" s="431" t="s">
        <v>90</v>
      </c>
      <c r="C79" s="431" t="s">
        <v>90</v>
      </c>
      <c r="D79" s="431" t="s">
        <v>90</v>
      </c>
      <c r="E79" s="431" t="s">
        <v>90</v>
      </c>
      <c r="F79" s="431" t="s">
        <v>90</v>
      </c>
      <c r="G79" s="431" t="s">
        <v>90</v>
      </c>
      <c r="H79" s="431" t="s">
        <v>90</v>
      </c>
      <c r="I79" s="431" t="s">
        <v>90</v>
      </c>
      <c r="J79" s="432" t="s">
        <v>90</v>
      </c>
    </row>
    <row r="80" spans="1:17" x14ac:dyDescent="0.3">
      <c r="A80" s="427" t="s">
        <v>91</v>
      </c>
      <c r="B80" s="428" t="s">
        <v>91</v>
      </c>
      <c r="C80" s="428" t="s">
        <v>91</v>
      </c>
      <c r="D80" s="428" t="s">
        <v>91</v>
      </c>
      <c r="E80" s="428" t="s">
        <v>91</v>
      </c>
      <c r="F80" s="428" t="s">
        <v>91</v>
      </c>
      <c r="G80" s="428" t="s">
        <v>91</v>
      </c>
      <c r="H80" s="428" t="s">
        <v>91</v>
      </c>
      <c r="I80" s="428" t="s">
        <v>91</v>
      </c>
      <c r="J80" s="429" t="s">
        <v>91</v>
      </c>
    </row>
    <row r="81" spans="1:16" x14ac:dyDescent="0.3">
      <c r="A81" s="427" t="s">
        <v>92</v>
      </c>
      <c r="B81" s="428" t="s">
        <v>92</v>
      </c>
      <c r="C81" s="428" t="s">
        <v>92</v>
      </c>
      <c r="D81" s="428" t="s">
        <v>92</v>
      </c>
      <c r="E81" s="428" t="s">
        <v>92</v>
      </c>
      <c r="F81" s="428" t="s">
        <v>92</v>
      </c>
      <c r="G81" s="428" t="s">
        <v>92</v>
      </c>
      <c r="H81" s="428" t="s">
        <v>92</v>
      </c>
      <c r="I81" s="428" t="s">
        <v>92</v>
      </c>
      <c r="J81" s="429" t="s">
        <v>92</v>
      </c>
    </row>
    <row r="82" spans="1:16" ht="25.5" customHeight="1" x14ac:dyDescent="0.3">
      <c r="A82" s="427" t="s">
        <v>93</v>
      </c>
      <c r="B82" s="428" t="s">
        <v>93</v>
      </c>
      <c r="C82" s="428" t="s">
        <v>93</v>
      </c>
      <c r="D82" s="428" t="s">
        <v>93</v>
      </c>
      <c r="E82" s="428" t="s">
        <v>93</v>
      </c>
      <c r="F82" s="428" t="s">
        <v>93</v>
      </c>
      <c r="G82" s="428" t="s">
        <v>93</v>
      </c>
      <c r="H82" s="428" t="s">
        <v>93</v>
      </c>
      <c r="I82" s="428" t="s">
        <v>93</v>
      </c>
      <c r="J82" s="429" t="s">
        <v>93</v>
      </c>
    </row>
    <row r="83" spans="1:16" x14ac:dyDescent="0.3">
      <c r="A83" s="427" t="s">
        <v>94</v>
      </c>
      <c r="B83" s="428" t="s">
        <v>94</v>
      </c>
      <c r="C83" s="428" t="s">
        <v>94</v>
      </c>
      <c r="D83" s="428" t="s">
        <v>94</v>
      </c>
      <c r="E83" s="428" t="s">
        <v>94</v>
      </c>
      <c r="F83" s="428" t="s">
        <v>94</v>
      </c>
      <c r="G83" s="428" t="s">
        <v>94</v>
      </c>
      <c r="H83" s="428" t="s">
        <v>94</v>
      </c>
      <c r="I83" s="428" t="s">
        <v>94</v>
      </c>
      <c r="J83" s="429" t="s">
        <v>94</v>
      </c>
    </row>
    <row r="84" spans="1:16" x14ac:dyDescent="0.3">
      <c r="A84" s="427" t="s">
        <v>95</v>
      </c>
      <c r="B84" s="428" t="s">
        <v>95</v>
      </c>
      <c r="C84" s="428" t="s">
        <v>95</v>
      </c>
      <c r="D84" s="428" t="s">
        <v>95</v>
      </c>
      <c r="E84" s="428" t="s">
        <v>95</v>
      </c>
      <c r="F84" s="428" t="s">
        <v>95</v>
      </c>
      <c r="G84" s="428" t="s">
        <v>95</v>
      </c>
      <c r="H84" s="428" t="s">
        <v>95</v>
      </c>
      <c r="I84" s="428" t="s">
        <v>95</v>
      </c>
      <c r="J84" s="429" t="s">
        <v>95</v>
      </c>
    </row>
    <row r="85" spans="1:16" x14ac:dyDescent="0.3">
      <c r="A85" s="427" t="s">
        <v>96</v>
      </c>
      <c r="B85" s="428" t="s">
        <v>96</v>
      </c>
      <c r="C85" s="428" t="s">
        <v>96</v>
      </c>
      <c r="D85" s="428" t="s">
        <v>96</v>
      </c>
      <c r="E85" s="428" t="s">
        <v>96</v>
      </c>
      <c r="F85" s="428" t="s">
        <v>96</v>
      </c>
      <c r="G85" s="428" t="s">
        <v>96</v>
      </c>
      <c r="H85" s="428" t="s">
        <v>96</v>
      </c>
      <c r="I85" s="428" t="s">
        <v>96</v>
      </c>
      <c r="J85" s="429" t="s">
        <v>96</v>
      </c>
    </row>
    <row r="86" spans="1:16" x14ac:dyDescent="0.3">
      <c r="A86" s="427" t="s">
        <v>97</v>
      </c>
      <c r="B86" s="428" t="s">
        <v>97</v>
      </c>
      <c r="C86" s="428" t="s">
        <v>97</v>
      </c>
      <c r="D86" s="428" t="s">
        <v>97</v>
      </c>
      <c r="E86" s="428" t="s">
        <v>97</v>
      </c>
      <c r="F86" s="428" t="s">
        <v>97</v>
      </c>
      <c r="G86" s="428" t="s">
        <v>97</v>
      </c>
      <c r="H86" s="428" t="s">
        <v>97</v>
      </c>
      <c r="I86" s="428" t="s">
        <v>97</v>
      </c>
      <c r="J86" s="429" t="s">
        <v>97</v>
      </c>
    </row>
    <row r="87" spans="1:16" x14ac:dyDescent="0.3">
      <c r="A87" s="430" t="s">
        <v>98</v>
      </c>
      <c r="B87" s="431" t="s">
        <v>98</v>
      </c>
      <c r="C87" s="431" t="s">
        <v>98</v>
      </c>
      <c r="D87" s="431" t="s">
        <v>98</v>
      </c>
      <c r="E87" s="431" t="s">
        <v>98</v>
      </c>
      <c r="F87" s="431" t="s">
        <v>98</v>
      </c>
      <c r="G87" s="431" t="s">
        <v>98</v>
      </c>
      <c r="H87" s="431" t="s">
        <v>98</v>
      </c>
      <c r="I87" s="431" t="s">
        <v>98</v>
      </c>
      <c r="J87" s="432" t="s">
        <v>98</v>
      </c>
    </row>
    <row r="88" spans="1:16" ht="47.25" customHeight="1" x14ac:dyDescent="0.3">
      <c r="A88" s="427" t="s">
        <v>99</v>
      </c>
      <c r="B88" s="428" t="s">
        <v>99</v>
      </c>
      <c r="C88" s="428" t="s">
        <v>99</v>
      </c>
      <c r="D88" s="428" t="s">
        <v>99</v>
      </c>
      <c r="E88" s="428" t="s">
        <v>99</v>
      </c>
      <c r="F88" s="428" t="s">
        <v>99</v>
      </c>
      <c r="G88" s="428" t="s">
        <v>99</v>
      </c>
      <c r="H88" s="428" t="s">
        <v>99</v>
      </c>
      <c r="I88" s="428" t="s">
        <v>99</v>
      </c>
      <c r="J88" s="429" t="s">
        <v>99</v>
      </c>
    </row>
    <row r="89" spans="1:16" ht="27" customHeight="1" thickBot="1" x14ac:dyDescent="0.35">
      <c r="A89" s="461" t="s">
        <v>100</v>
      </c>
      <c r="B89" s="462" t="s">
        <v>100</v>
      </c>
      <c r="C89" s="462" t="s">
        <v>100</v>
      </c>
      <c r="D89" s="462" t="s">
        <v>100</v>
      </c>
      <c r="E89" s="462" t="s">
        <v>100</v>
      </c>
      <c r="F89" s="462" t="s">
        <v>100</v>
      </c>
      <c r="G89" s="462" t="s">
        <v>100</v>
      </c>
      <c r="H89" s="462" t="s">
        <v>100</v>
      </c>
      <c r="I89" s="462" t="s">
        <v>100</v>
      </c>
      <c r="J89" s="463" t="s">
        <v>100</v>
      </c>
    </row>
    <row r="90" spans="1:16" ht="7.5" customHeight="1" thickBot="1" x14ac:dyDescent="0.35">
      <c r="A90" s="56"/>
      <c r="B90" s="56"/>
      <c r="C90" s="56"/>
      <c r="D90" s="56"/>
      <c r="E90" s="56"/>
      <c r="F90" s="56"/>
      <c r="G90" s="56"/>
      <c r="H90" s="56"/>
      <c r="I90" s="56"/>
      <c r="J90" s="56"/>
    </row>
    <row r="91" spans="1:16" ht="81.75" customHeight="1" thickBot="1" x14ac:dyDescent="0.35">
      <c r="A91" s="464" t="s">
        <v>101</v>
      </c>
      <c r="B91" s="465"/>
      <c r="C91" s="465"/>
      <c r="D91" s="465"/>
      <c r="E91" s="465"/>
      <c r="F91" s="465"/>
      <c r="G91" s="465"/>
      <c r="H91" s="465"/>
      <c r="I91" s="465"/>
      <c r="J91" s="466"/>
    </row>
    <row r="92" spans="1:16" ht="7.5" customHeight="1" thickBot="1" x14ac:dyDescent="0.35">
      <c r="A92" s="220"/>
      <c r="B92" s="69"/>
      <c r="C92" s="69"/>
      <c r="D92" s="69"/>
      <c r="E92" s="69"/>
      <c r="F92" s="69"/>
      <c r="G92" s="69"/>
      <c r="H92" s="69"/>
      <c r="I92" s="69"/>
      <c r="J92" s="69"/>
    </row>
    <row r="93" spans="1:16" ht="16.2" thickBot="1" x14ac:dyDescent="0.35">
      <c r="A93" s="467" t="s">
        <v>102</v>
      </c>
      <c r="B93" s="468"/>
      <c r="C93" s="468"/>
      <c r="D93" s="468"/>
      <c r="E93" s="468"/>
      <c r="F93" s="468"/>
      <c r="G93" s="468"/>
      <c r="H93" s="468"/>
      <c r="I93" s="468"/>
      <c r="J93" s="469"/>
    </row>
    <row r="94" spans="1:16" ht="402" customHeight="1" x14ac:dyDescent="0.3">
      <c r="A94" s="470" t="s">
        <v>103</v>
      </c>
      <c r="B94" s="471"/>
      <c r="C94" s="471"/>
      <c r="D94" s="471"/>
      <c r="E94" s="471"/>
      <c r="F94" s="471"/>
      <c r="G94" s="471"/>
      <c r="H94" s="471"/>
      <c r="I94" s="471"/>
      <c r="J94" s="472"/>
      <c r="M94" s="291" t="s">
        <v>104</v>
      </c>
      <c r="N94" s="294"/>
      <c r="O94" s="294"/>
      <c r="P94" s="294"/>
    </row>
    <row r="95" spans="1:16" ht="6.75" hidden="1" customHeight="1" x14ac:dyDescent="0.3">
      <c r="A95" s="473"/>
      <c r="B95" s="474"/>
      <c r="C95" s="474"/>
      <c r="D95" s="474"/>
      <c r="E95" s="474"/>
      <c r="F95" s="474"/>
      <c r="G95" s="474"/>
      <c r="H95" s="474"/>
      <c r="I95" s="474"/>
      <c r="J95" s="475"/>
    </row>
    <row r="96" spans="1:16" hidden="1" x14ac:dyDescent="0.3">
      <c r="A96" s="473"/>
      <c r="B96" s="474"/>
      <c r="C96" s="474"/>
      <c r="D96" s="474"/>
      <c r="E96" s="474"/>
      <c r="F96" s="474"/>
      <c r="G96" s="474"/>
      <c r="H96" s="474"/>
      <c r="I96" s="474"/>
      <c r="J96" s="475"/>
    </row>
    <row r="97" spans="1:16" hidden="1" x14ac:dyDescent="0.3">
      <c r="A97" s="473"/>
      <c r="B97" s="474"/>
      <c r="C97" s="474"/>
      <c r="D97" s="474"/>
      <c r="E97" s="474"/>
      <c r="F97" s="474"/>
      <c r="G97" s="474"/>
      <c r="H97" s="474"/>
      <c r="I97" s="474"/>
      <c r="J97" s="475"/>
    </row>
    <row r="98" spans="1:16" ht="24" customHeight="1" thickBot="1" x14ac:dyDescent="0.35">
      <c r="A98" s="476"/>
      <c r="B98" s="477"/>
      <c r="C98" s="477"/>
      <c r="D98" s="477"/>
      <c r="E98" s="477"/>
      <c r="F98" s="477"/>
      <c r="G98" s="477"/>
      <c r="H98" s="477"/>
      <c r="I98" s="477"/>
      <c r="J98" s="478"/>
    </row>
    <row r="99" spans="1:16" ht="5.25" customHeight="1" thickBot="1" x14ac:dyDescent="0.35">
      <c r="A99" s="382"/>
      <c r="B99" s="382"/>
      <c r="C99" s="382"/>
      <c r="D99" s="382"/>
      <c r="E99" s="382"/>
      <c r="F99" s="382"/>
      <c r="G99" s="382"/>
      <c r="H99" s="382"/>
      <c r="I99" s="382"/>
      <c r="J99" s="382"/>
    </row>
    <row r="100" spans="1:16" x14ac:dyDescent="0.3">
      <c r="A100" s="479" t="s">
        <v>105</v>
      </c>
      <c r="B100" s="480"/>
      <c r="C100" s="480"/>
      <c r="D100" s="480"/>
      <c r="E100" s="480"/>
      <c r="F100" s="480"/>
      <c r="G100" s="480"/>
      <c r="H100" s="480"/>
      <c r="I100" s="480"/>
      <c r="J100" s="481"/>
    </row>
    <row r="101" spans="1:16" x14ac:dyDescent="0.3">
      <c r="A101" s="446" t="s">
        <v>106</v>
      </c>
      <c r="B101" s="447"/>
      <c r="C101" s="447"/>
      <c r="D101" s="447"/>
      <c r="E101" s="447"/>
      <c r="F101" s="447"/>
      <c r="G101" s="447"/>
      <c r="H101" s="447"/>
      <c r="I101" s="447"/>
      <c r="J101" s="448"/>
    </row>
    <row r="102" spans="1:16" x14ac:dyDescent="0.3">
      <c r="A102" s="449" t="s">
        <v>107</v>
      </c>
      <c r="B102" s="450"/>
      <c r="C102" s="450"/>
      <c r="D102" s="450"/>
      <c r="E102" s="450"/>
      <c r="F102" s="450"/>
      <c r="G102" s="450"/>
      <c r="H102" s="450"/>
      <c r="I102" s="450"/>
      <c r="J102" s="451"/>
    </row>
    <row r="103" spans="1:16" ht="25.5" customHeight="1" thickBot="1" x14ac:dyDescent="0.35">
      <c r="A103" s="379" t="s">
        <v>108</v>
      </c>
      <c r="B103" s="452"/>
      <c r="C103" s="452"/>
      <c r="D103" s="452"/>
      <c r="E103" s="452"/>
      <c r="F103" s="452"/>
      <c r="G103" s="452"/>
      <c r="H103" s="452"/>
      <c r="I103" s="452"/>
      <c r="J103" s="453"/>
    </row>
    <row r="104" spans="1:16" ht="3.75" customHeight="1" thickBot="1" x14ac:dyDescent="0.35">
      <c r="A104" s="454"/>
      <c r="B104" s="454"/>
      <c r="C104" s="454"/>
      <c r="D104" s="454"/>
      <c r="E104" s="454"/>
      <c r="F104" s="454"/>
      <c r="G104" s="454"/>
      <c r="H104" s="454"/>
      <c r="I104" s="454"/>
      <c r="J104" s="454"/>
    </row>
    <row r="105" spans="1:16" ht="12.75" customHeight="1" x14ac:dyDescent="0.3">
      <c r="A105" s="455" t="s">
        <v>109</v>
      </c>
      <c r="B105" s="456"/>
      <c r="C105" s="456"/>
      <c r="D105" s="456"/>
      <c r="E105" s="456"/>
      <c r="F105" s="456"/>
      <c r="G105" s="456"/>
      <c r="H105" s="456"/>
      <c r="I105" s="456"/>
      <c r="J105" s="457"/>
      <c r="M105" s="290" t="s">
        <v>110</v>
      </c>
      <c r="N105" s="290"/>
      <c r="O105" s="290"/>
      <c r="P105" s="290"/>
    </row>
    <row r="106" spans="1:16" ht="131.25" customHeight="1" thickBot="1" x14ac:dyDescent="0.35">
      <c r="A106" s="458" t="s">
        <v>111</v>
      </c>
      <c r="B106" s="459"/>
      <c r="C106" s="459"/>
      <c r="D106" s="459"/>
      <c r="E106" s="459"/>
      <c r="F106" s="459"/>
      <c r="G106" s="459"/>
      <c r="H106" s="459"/>
      <c r="I106" s="459"/>
      <c r="J106" s="460"/>
      <c r="M106" s="290"/>
      <c r="N106" s="290"/>
      <c r="O106" s="290"/>
      <c r="P106" s="290"/>
    </row>
    <row r="107" spans="1:16" x14ac:dyDescent="0.3">
      <c r="A107" s="382"/>
      <c r="B107" s="382"/>
      <c r="C107" s="382"/>
      <c r="D107" s="382"/>
      <c r="E107" s="382"/>
      <c r="F107" s="382"/>
      <c r="G107" s="382"/>
      <c r="H107" s="382"/>
      <c r="I107" s="382"/>
      <c r="J107" s="382"/>
    </row>
    <row r="108" spans="1:16" x14ac:dyDescent="0.3">
      <c r="A108" s="382"/>
      <c r="B108" s="382"/>
      <c r="C108" s="382"/>
      <c r="D108" s="382"/>
      <c r="E108" s="382"/>
      <c r="F108" s="382"/>
      <c r="G108" s="382"/>
      <c r="H108" s="382"/>
      <c r="I108" s="382"/>
      <c r="J108" s="382"/>
    </row>
    <row r="109" spans="1:16" x14ac:dyDescent="0.3">
      <c r="A109" s="382"/>
      <c r="B109" s="382"/>
      <c r="C109" s="382"/>
      <c r="D109" s="382"/>
      <c r="E109" s="382"/>
      <c r="F109" s="382"/>
      <c r="G109" s="382"/>
      <c r="H109" s="382"/>
      <c r="I109" s="382"/>
      <c r="J109" s="382"/>
    </row>
    <row r="110" spans="1:16" x14ac:dyDescent="0.3">
      <c r="A110" s="382"/>
      <c r="B110" s="382"/>
      <c r="C110" s="382"/>
      <c r="D110" s="382"/>
      <c r="E110" s="382"/>
      <c r="F110" s="382"/>
      <c r="G110" s="382"/>
      <c r="H110" s="382"/>
      <c r="I110" s="382"/>
      <c r="J110" s="382"/>
    </row>
    <row r="111" spans="1:16" x14ac:dyDescent="0.3">
      <c r="A111" s="382"/>
      <c r="B111" s="382"/>
      <c r="C111" s="382"/>
      <c r="D111" s="382"/>
      <c r="E111" s="382"/>
      <c r="F111" s="382"/>
      <c r="G111" s="382"/>
      <c r="H111" s="382"/>
      <c r="I111" s="382"/>
      <c r="J111" s="382"/>
    </row>
    <row r="112" spans="1:16" x14ac:dyDescent="0.3">
      <c r="A112" s="382"/>
      <c r="B112" s="382"/>
      <c r="C112" s="382"/>
      <c r="D112" s="382"/>
      <c r="E112" s="382"/>
      <c r="F112" s="382"/>
      <c r="G112" s="382"/>
      <c r="H112" s="382"/>
      <c r="I112" s="382"/>
      <c r="J112" s="382"/>
    </row>
    <row r="113" spans="1:10" x14ac:dyDescent="0.3">
      <c r="A113" s="382"/>
      <c r="B113" s="382"/>
      <c r="C113" s="382"/>
      <c r="D113" s="382"/>
      <c r="E113" s="382"/>
      <c r="F113" s="382"/>
      <c r="G113" s="382"/>
      <c r="H113" s="382"/>
      <c r="I113" s="382"/>
      <c r="J113" s="382"/>
    </row>
    <row r="114" spans="1:10" x14ac:dyDescent="0.3">
      <c r="A114" s="382"/>
      <c r="B114" s="382"/>
      <c r="C114" s="382"/>
      <c r="D114" s="382"/>
      <c r="E114" s="382"/>
      <c r="F114" s="382"/>
      <c r="G114" s="382"/>
      <c r="H114" s="382"/>
      <c r="I114" s="382"/>
      <c r="J114" s="382"/>
    </row>
    <row r="115" spans="1:10" x14ac:dyDescent="0.3">
      <c r="A115" s="382"/>
      <c r="B115" s="382"/>
      <c r="C115" s="382"/>
      <c r="D115" s="382"/>
      <c r="E115" s="382"/>
      <c r="F115" s="382"/>
      <c r="G115" s="382"/>
      <c r="H115" s="382"/>
      <c r="I115" s="382"/>
      <c r="J115" s="382"/>
    </row>
    <row r="116" spans="1:10" x14ac:dyDescent="0.3">
      <c r="A116" s="382"/>
      <c r="B116" s="382"/>
      <c r="C116" s="382"/>
      <c r="D116" s="382"/>
      <c r="E116" s="382"/>
      <c r="F116" s="382"/>
      <c r="G116" s="382"/>
      <c r="H116" s="382"/>
      <c r="I116" s="382"/>
      <c r="J116" s="382"/>
    </row>
    <row r="117" spans="1:10" x14ac:dyDescent="0.3">
      <c r="A117" s="382"/>
      <c r="B117" s="382"/>
      <c r="C117" s="382"/>
      <c r="D117" s="382"/>
      <c r="E117" s="382"/>
      <c r="F117" s="382"/>
      <c r="G117" s="382"/>
      <c r="H117" s="382"/>
      <c r="I117" s="382"/>
      <c r="J117" s="382"/>
    </row>
    <row r="118" spans="1:10" x14ac:dyDescent="0.3">
      <c r="A118" s="382"/>
      <c r="B118" s="382"/>
      <c r="C118" s="382"/>
      <c r="D118" s="382"/>
      <c r="E118" s="382"/>
      <c r="F118" s="382"/>
      <c r="G118" s="382"/>
      <c r="H118" s="382"/>
      <c r="I118" s="382"/>
      <c r="J118" s="382"/>
    </row>
    <row r="119" spans="1:10" x14ac:dyDescent="0.3">
      <c r="A119" s="382"/>
      <c r="B119" s="382"/>
      <c r="C119" s="382"/>
      <c r="D119" s="382"/>
      <c r="E119" s="382"/>
      <c r="F119" s="382"/>
      <c r="G119" s="382"/>
      <c r="H119" s="382"/>
      <c r="I119" s="382"/>
      <c r="J119" s="382"/>
    </row>
    <row r="120" spans="1:10" x14ac:dyDescent="0.3">
      <c r="A120" s="382"/>
      <c r="B120" s="382"/>
      <c r="C120" s="382"/>
      <c r="D120" s="382"/>
      <c r="E120" s="382"/>
      <c r="F120" s="382"/>
      <c r="G120" s="382"/>
      <c r="H120" s="382"/>
      <c r="I120" s="382"/>
      <c r="J120" s="382"/>
    </row>
    <row r="121" spans="1:10" x14ac:dyDescent="0.3">
      <c r="A121" s="382"/>
      <c r="B121" s="382"/>
      <c r="C121" s="382"/>
      <c r="D121" s="382"/>
      <c r="E121" s="382"/>
      <c r="F121" s="382"/>
      <c r="G121" s="382"/>
      <c r="H121" s="382"/>
      <c r="I121" s="382"/>
      <c r="J121" s="382"/>
    </row>
    <row r="122" spans="1:10" x14ac:dyDescent="0.3">
      <c r="A122" s="382"/>
      <c r="B122" s="382"/>
      <c r="C122" s="382"/>
      <c r="D122" s="382"/>
      <c r="E122" s="382"/>
      <c r="F122" s="382"/>
      <c r="G122" s="382"/>
      <c r="H122" s="382"/>
      <c r="I122" s="382"/>
      <c r="J122" s="382"/>
    </row>
    <row r="123" spans="1:10" x14ac:dyDescent="0.3">
      <c r="A123" s="382"/>
      <c r="B123" s="382"/>
      <c r="C123" s="382"/>
      <c r="D123" s="382"/>
      <c r="E123" s="382"/>
      <c r="F123" s="382"/>
      <c r="G123" s="382"/>
      <c r="H123" s="382"/>
      <c r="I123" s="382"/>
      <c r="J123" s="382"/>
    </row>
    <row r="124" spans="1:10" x14ac:dyDescent="0.3">
      <c r="A124" s="382"/>
      <c r="B124" s="382"/>
      <c r="C124" s="382"/>
      <c r="D124" s="382"/>
      <c r="E124" s="382"/>
      <c r="F124" s="382"/>
      <c r="G124" s="382"/>
      <c r="H124" s="382"/>
      <c r="I124" s="382"/>
      <c r="J124" s="382"/>
    </row>
    <row r="125" spans="1:10" x14ac:dyDescent="0.3">
      <c r="A125" s="382"/>
      <c r="B125" s="382"/>
      <c r="C125" s="382"/>
      <c r="D125" s="382"/>
      <c r="E125" s="382"/>
      <c r="F125" s="382"/>
      <c r="G125" s="382"/>
      <c r="H125" s="382"/>
      <c r="I125" s="382"/>
      <c r="J125" s="382"/>
    </row>
    <row r="126" spans="1:10" x14ac:dyDescent="0.3">
      <c r="A126" s="382"/>
      <c r="B126" s="382"/>
      <c r="C126" s="382"/>
      <c r="D126" s="382"/>
      <c r="E126" s="382"/>
      <c r="F126" s="382"/>
      <c r="G126" s="382"/>
      <c r="H126" s="382"/>
      <c r="I126" s="382"/>
      <c r="J126" s="382"/>
    </row>
    <row r="127" spans="1:10" x14ac:dyDescent="0.3">
      <c r="A127" s="382"/>
      <c r="B127" s="382"/>
      <c r="C127" s="382"/>
      <c r="D127" s="382"/>
      <c r="E127" s="382"/>
      <c r="F127" s="382"/>
      <c r="G127" s="382"/>
      <c r="H127" s="382"/>
      <c r="I127" s="382"/>
      <c r="J127" s="382"/>
    </row>
    <row r="128" spans="1:10" x14ac:dyDescent="0.3">
      <c r="A128" s="382"/>
      <c r="B128" s="382"/>
      <c r="C128" s="382"/>
      <c r="D128" s="382"/>
      <c r="E128" s="382"/>
      <c r="F128" s="382"/>
      <c r="G128" s="382"/>
      <c r="H128" s="382"/>
      <c r="I128" s="382"/>
      <c r="J128" s="382"/>
    </row>
    <row r="129" spans="1:10" x14ac:dyDescent="0.3">
      <c r="A129" s="382"/>
      <c r="B129" s="382"/>
      <c r="C129" s="382"/>
      <c r="D129" s="382"/>
      <c r="E129" s="382"/>
      <c r="F129" s="382"/>
      <c r="G129" s="382"/>
      <c r="H129" s="382"/>
      <c r="I129" s="382"/>
      <c r="J129" s="382"/>
    </row>
    <row r="130" spans="1:10" x14ac:dyDescent="0.3">
      <c r="A130" s="382"/>
      <c r="B130" s="382"/>
      <c r="C130" s="382"/>
      <c r="D130" s="382"/>
      <c r="E130" s="382"/>
      <c r="F130" s="382"/>
      <c r="G130" s="382"/>
      <c r="H130" s="382"/>
      <c r="I130" s="382"/>
      <c r="J130" s="382"/>
    </row>
    <row r="131" spans="1:10" x14ac:dyDescent="0.3">
      <c r="A131" s="382"/>
      <c r="B131" s="382"/>
      <c r="C131" s="382"/>
      <c r="D131" s="382"/>
      <c r="E131" s="382"/>
      <c r="F131" s="382"/>
      <c r="G131" s="382"/>
      <c r="H131" s="382"/>
      <c r="I131" s="382"/>
      <c r="J131" s="382"/>
    </row>
    <row r="132" spans="1:10" x14ac:dyDescent="0.3">
      <c r="A132" s="382"/>
      <c r="B132" s="382"/>
      <c r="C132" s="382"/>
      <c r="D132" s="382"/>
      <c r="E132" s="382"/>
      <c r="F132" s="382"/>
      <c r="G132" s="382"/>
      <c r="H132" s="382"/>
      <c r="I132" s="382"/>
      <c r="J132" s="382"/>
    </row>
    <row r="133" spans="1:10" x14ac:dyDescent="0.3">
      <c r="A133" s="382"/>
      <c r="B133" s="382"/>
      <c r="C133" s="382"/>
      <c r="D133" s="382"/>
      <c r="E133" s="382"/>
      <c r="F133" s="382"/>
      <c r="G133" s="382"/>
      <c r="H133" s="382"/>
      <c r="I133" s="382"/>
      <c r="J133" s="382"/>
    </row>
    <row r="134" spans="1:10" x14ac:dyDescent="0.3">
      <c r="A134" s="382"/>
      <c r="B134" s="382"/>
      <c r="C134" s="382"/>
      <c r="D134" s="382"/>
      <c r="E134" s="382"/>
      <c r="F134" s="382"/>
      <c r="G134" s="382"/>
      <c r="H134" s="382"/>
      <c r="I134" s="382"/>
      <c r="J134" s="382"/>
    </row>
    <row r="135" spans="1:10" x14ac:dyDescent="0.3">
      <c r="A135" s="382"/>
      <c r="B135" s="382"/>
      <c r="C135" s="382"/>
      <c r="D135" s="382"/>
      <c r="E135" s="382"/>
      <c r="F135" s="382"/>
      <c r="G135" s="382"/>
      <c r="H135" s="382"/>
      <c r="I135" s="382"/>
      <c r="J135" s="382"/>
    </row>
    <row r="136" spans="1:10" x14ac:dyDescent="0.3">
      <c r="A136" s="382"/>
      <c r="B136" s="382"/>
      <c r="C136" s="382"/>
      <c r="D136" s="382"/>
      <c r="E136" s="382"/>
      <c r="F136" s="382"/>
      <c r="G136" s="382"/>
      <c r="H136" s="382"/>
      <c r="I136" s="382"/>
      <c r="J136" s="382"/>
    </row>
    <row r="137" spans="1:10" x14ac:dyDescent="0.3">
      <c r="A137" s="382"/>
      <c r="B137" s="382"/>
      <c r="C137" s="382"/>
      <c r="D137" s="382"/>
      <c r="E137" s="382"/>
      <c r="F137" s="382"/>
      <c r="G137" s="382"/>
      <c r="H137" s="382"/>
      <c r="I137" s="382"/>
      <c r="J137" s="382"/>
    </row>
    <row r="138" spans="1:10" x14ac:dyDescent="0.3">
      <c r="A138" s="382"/>
      <c r="B138" s="382"/>
      <c r="C138" s="382"/>
      <c r="D138" s="382"/>
      <c r="E138" s="382"/>
      <c r="F138" s="382"/>
      <c r="G138" s="382"/>
      <c r="H138" s="382"/>
      <c r="I138" s="382"/>
      <c r="J138" s="382"/>
    </row>
    <row r="139" spans="1:10" x14ac:dyDescent="0.3">
      <c r="A139" s="382"/>
      <c r="B139" s="382"/>
      <c r="C139" s="382"/>
      <c r="D139" s="382"/>
      <c r="E139" s="382"/>
      <c r="F139" s="382"/>
      <c r="G139" s="382"/>
      <c r="H139" s="382"/>
      <c r="I139" s="382"/>
      <c r="J139" s="382"/>
    </row>
    <row r="140" spans="1:10" x14ac:dyDescent="0.3">
      <c r="A140" s="382"/>
      <c r="B140" s="382"/>
      <c r="C140" s="382"/>
      <c r="D140" s="382"/>
      <c r="E140" s="382"/>
      <c r="F140" s="382"/>
      <c r="G140" s="382"/>
      <c r="H140" s="382"/>
      <c r="I140" s="382"/>
      <c r="J140" s="382"/>
    </row>
    <row r="141" spans="1:10" x14ac:dyDescent="0.3">
      <c r="A141" s="382"/>
      <c r="B141" s="382"/>
      <c r="C141" s="382"/>
      <c r="D141" s="382"/>
      <c r="E141" s="382"/>
      <c r="F141" s="382"/>
      <c r="G141" s="382"/>
      <c r="H141" s="382"/>
      <c r="I141" s="382"/>
      <c r="J141" s="382"/>
    </row>
    <row r="142" spans="1:10" x14ac:dyDescent="0.3">
      <c r="A142" s="382"/>
      <c r="B142" s="382"/>
      <c r="C142" s="382"/>
      <c r="D142" s="382"/>
      <c r="E142" s="382"/>
      <c r="F142" s="382"/>
      <c r="G142" s="382"/>
      <c r="H142" s="382"/>
      <c r="I142" s="382"/>
      <c r="J142" s="382"/>
    </row>
    <row r="143" spans="1:10" x14ac:dyDescent="0.3">
      <c r="A143" s="382"/>
      <c r="B143" s="382"/>
      <c r="C143" s="382"/>
      <c r="D143" s="382"/>
      <c r="E143" s="382"/>
      <c r="F143" s="382"/>
      <c r="G143" s="382"/>
      <c r="H143" s="382"/>
      <c r="I143" s="382"/>
      <c r="J143" s="382"/>
    </row>
    <row r="144" spans="1:10" x14ac:dyDescent="0.3">
      <c r="A144" s="382"/>
      <c r="B144" s="382"/>
      <c r="C144" s="382"/>
      <c r="D144" s="382"/>
      <c r="E144" s="382"/>
      <c r="F144" s="382"/>
      <c r="G144" s="382"/>
      <c r="H144" s="382"/>
      <c r="I144" s="382"/>
      <c r="J144" s="382"/>
    </row>
    <row r="145" spans="1:10" x14ac:dyDescent="0.3">
      <c r="A145" s="382"/>
      <c r="B145" s="382"/>
      <c r="C145" s="382"/>
      <c r="D145" s="382"/>
      <c r="E145" s="382"/>
      <c r="F145" s="382"/>
      <c r="G145" s="382"/>
      <c r="H145" s="382"/>
      <c r="I145" s="382"/>
      <c r="J145" s="382"/>
    </row>
    <row r="146" spans="1:10" x14ac:dyDescent="0.3">
      <c r="A146" s="382"/>
      <c r="B146" s="382"/>
      <c r="C146" s="382"/>
      <c r="D146" s="382"/>
      <c r="E146" s="382"/>
      <c r="F146" s="382"/>
      <c r="G146" s="382"/>
      <c r="H146" s="382"/>
      <c r="I146" s="382"/>
      <c r="J146" s="382"/>
    </row>
    <row r="147" spans="1:10" x14ac:dyDescent="0.3">
      <c r="A147" s="382"/>
      <c r="B147" s="382"/>
      <c r="C147" s="382"/>
      <c r="D147" s="382"/>
      <c r="E147" s="382"/>
      <c r="F147" s="382"/>
      <c r="G147" s="382"/>
      <c r="H147" s="382"/>
      <c r="I147" s="382"/>
      <c r="J147" s="382"/>
    </row>
    <row r="148" spans="1:10" x14ac:dyDescent="0.3">
      <c r="A148" s="382"/>
      <c r="B148" s="382"/>
      <c r="C148" s="382"/>
      <c r="D148" s="382"/>
      <c r="E148" s="382"/>
      <c r="F148" s="382"/>
      <c r="G148" s="382"/>
      <c r="H148" s="382"/>
      <c r="I148" s="382"/>
      <c r="J148" s="382"/>
    </row>
    <row r="149" spans="1:10" x14ac:dyDescent="0.3">
      <c r="A149" s="382"/>
      <c r="B149" s="382"/>
      <c r="C149" s="382"/>
      <c r="D149" s="382"/>
      <c r="E149" s="382"/>
      <c r="F149" s="382"/>
      <c r="G149" s="382"/>
      <c r="H149" s="382"/>
      <c r="I149" s="382"/>
      <c r="J149" s="382"/>
    </row>
    <row r="150" spans="1:10" x14ac:dyDescent="0.3">
      <c r="A150" s="382"/>
      <c r="B150" s="382"/>
      <c r="C150" s="382"/>
      <c r="D150" s="382"/>
      <c r="E150" s="382"/>
      <c r="F150" s="382"/>
      <c r="G150" s="382"/>
      <c r="H150" s="382"/>
      <c r="I150" s="382"/>
      <c r="J150" s="382"/>
    </row>
    <row r="151" spans="1:10" x14ac:dyDescent="0.3">
      <c r="A151" s="382"/>
      <c r="B151" s="382"/>
      <c r="C151" s="382"/>
      <c r="D151" s="382"/>
      <c r="E151" s="382"/>
      <c r="F151" s="382"/>
      <c r="G151" s="382"/>
      <c r="H151" s="382"/>
      <c r="I151" s="382"/>
      <c r="J151" s="382"/>
    </row>
    <row r="152" spans="1:10" x14ac:dyDescent="0.3">
      <c r="A152" s="382"/>
      <c r="B152" s="382"/>
      <c r="C152" s="382"/>
      <c r="D152" s="382"/>
      <c r="E152" s="382"/>
      <c r="F152" s="382"/>
      <c r="G152" s="382"/>
      <c r="H152" s="382"/>
      <c r="I152" s="382"/>
      <c r="J152" s="382"/>
    </row>
    <row r="153" spans="1:10" x14ac:dyDescent="0.3">
      <c r="A153" s="382"/>
      <c r="B153" s="382"/>
      <c r="C153" s="382"/>
      <c r="D153" s="382"/>
      <c r="E153" s="382"/>
      <c r="F153" s="382"/>
      <c r="G153" s="382"/>
      <c r="H153" s="382"/>
      <c r="I153" s="382"/>
      <c r="J153" s="382"/>
    </row>
    <row r="154" spans="1:10" x14ac:dyDescent="0.3">
      <c r="A154" s="382"/>
      <c r="B154" s="382"/>
      <c r="C154" s="382"/>
      <c r="D154" s="382"/>
      <c r="E154" s="382"/>
      <c r="F154" s="382"/>
      <c r="G154" s="382"/>
      <c r="H154" s="382"/>
      <c r="I154" s="382"/>
      <c r="J154" s="382"/>
    </row>
    <row r="155" spans="1:10" x14ac:dyDescent="0.3">
      <c r="A155" s="382"/>
      <c r="B155" s="382"/>
      <c r="C155" s="382"/>
      <c r="D155" s="382"/>
      <c r="E155" s="382"/>
      <c r="F155" s="382"/>
      <c r="G155" s="382"/>
      <c r="H155" s="382"/>
      <c r="I155" s="382"/>
      <c r="J155" s="382"/>
    </row>
    <row r="156" spans="1:10" x14ac:dyDescent="0.3">
      <c r="A156" s="382"/>
      <c r="B156" s="382"/>
      <c r="C156" s="382"/>
      <c r="D156" s="382"/>
      <c r="E156" s="382"/>
      <c r="F156" s="382"/>
      <c r="G156" s="382"/>
      <c r="H156" s="382"/>
      <c r="I156" s="382"/>
      <c r="J156" s="382"/>
    </row>
  </sheetData>
  <mergeCells count="169">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89:J89"/>
    <mergeCell ref="A91:J91"/>
    <mergeCell ref="A93:J93"/>
    <mergeCell ref="A94:J98"/>
    <mergeCell ref="A99:J99"/>
    <mergeCell ref="A100:J100"/>
    <mergeCell ref="A83:J83"/>
    <mergeCell ref="A84:J84"/>
    <mergeCell ref="A85:J85"/>
    <mergeCell ref="A86:J86"/>
    <mergeCell ref="A87:J87"/>
    <mergeCell ref="A88:J88"/>
    <mergeCell ref="A77:J77"/>
    <mergeCell ref="A78:J78"/>
    <mergeCell ref="A79:J79"/>
    <mergeCell ref="A80:J80"/>
    <mergeCell ref="A81:J81"/>
    <mergeCell ref="A82:J82"/>
    <mergeCell ref="A67:J71"/>
    <mergeCell ref="A72:J72"/>
    <mergeCell ref="A73:J73"/>
    <mergeCell ref="A74:J74"/>
    <mergeCell ref="A75:J75"/>
    <mergeCell ref="A76:J76"/>
    <mergeCell ref="A60:J60"/>
    <mergeCell ref="A61:J61"/>
    <mergeCell ref="A62:J62"/>
    <mergeCell ref="A63:J63"/>
    <mergeCell ref="A65:J65"/>
    <mergeCell ref="A66:J66"/>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P145"/>
  <sheetViews>
    <sheetView showGridLines="0" tabSelected="1" view="pageBreakPreview" topLeftCell="B4" zoomScaleNormal="100" zoomScaleSheetLayoutView="100" workbookViewId="0">
      <selection activeCell="C9" sqref="C9:D20"/>
    </sheetView>
  </sheetViews>
  <sheetFormatPr defaultColWidth="9.109375" defaultRowHeight="13.8" x14ac:dyDescent="0.3"/>
  <cols>
    <col min="1" max="1" width="5.6640625" style="5" customWidth="1"/>
    <col min="2" max="2" width="22" style="5" customWidth="1"/>
    <col min="3" max="3" width="19.5546875" style="5" customWidth="1"/>
    <col min="4" max="4" width="11.5546875" style="38" customWidth="1"/>
    <col min="5" max="5" width="10.109375" style="5" customWidth="1"/>
    <col min="6" max="6" width="7.33203125" style="5" customWidth="1"/>
    <col min="7" max="7" width="10.6640625" style="5" customWidth="1"/>
    <col min="8" max="8" width="17" style="5" customWidth="1"/>
    <col min="9" max="9" width="10.5546875" style="5" customWidth="1"/>
    <col min="10" max="10" width="21.44140625" style="5" customWidth="1"/>
    <col min="11" max="16384" width="9.109375" style="5"/>
  </cols>
  <sheetData>
    <row r="1" spans="1:11" s="1" customFormat="1" ht="28.8" x14ac:dyDescent="0.55000000000000004">
      <c r="A1" s="332" t="s">
        <v>224</v>
      </c>
      <c r="B1" s="332"/>
      <c r="C1" s="332"/>
      <c r="D1" s="332"/>
      <c r="E1" s="332"/>
      <c r="F1" s="332"/>
      <c r="G1" s="332"/>
      <c r="H1" s="332"/>
      <c r="I1" s="332"/>
      <c r="J1" s="332"/>
    </row>
    <row r="2" spans="1:11" s="2" customFormat="1" ht="9" customHeight="1" x14ac:dyDescent="0.3">
      <c r="A2" s="4"/>
      <c r="B2" s="4"/>
      <c r="C2" s="6"/>
      <c r="D2" s="274"/>
      <c r="E2" s="4"/>
      <c r="F2" s="4"/>
    </row>
    <row r="3" spans="1:11" s="2" customFormat="1" ht="93" customHeight="1" x14ac:dyDescent="0.3">
      <c r="A3" s="333" t="s">
        <v>220</v>
      </c>
      <c r="B3" s="334"/>
      <c r="C3" s="334"/>
      <c r="D3" s="334"/>
      <c r="E3" s="334"/>
      <c r="F3" s="334"/>
      <c r="G3" s="334"/>
      <c r="H3" s="334"/>
      <c r="I3" s="334"/>
      <c r="J3" s="334"/>
      <c r="K3" s="2" t="s">
        <v>221</v>
      </c>
    </row>
    <row r="4" spans="1:11" s="2" customFormat="1" ht="8.25" customHeight="1" thickBot="1" x14ac:dyDescent="0.35">
      <c r="A4" s="12"/>
      <c r="B4" s="4"/>
      <c r="C4" s="6"/>
      <c r="D4" s="274"/>
      <c r="E4" s="4"/>
      <c r="F4" s="4"/>
    </row>
    <row r="5" spans="1:11" s="2" customFormat="1" ht="16.5" customHeight="1" thickBot="1" x14ac:dyDescent="0.35">
      <c r="A5" s="544" t="s">
        <v>3</v>
      </c>
      <c r="B5" s="545"/>
      <c r="C5" s="344">
        <v>45257</v>
      </c>
      <c r="D5" s="345"/>
      <c r="E5" s="4"/>
      <c r="F5" s="4"/>
      <c r="I5" s="72" t="s">
        <v>4</v>
      </c>
      <c r="J5" s="30" t="s">
        <v>232</v>
      </c>
    </row>
    <row r="6" spans="1:11" s="2" customFormat="1" ht="25.5" customHeight="1" thickBot="1" x14ac:dyDescent="0.35">
      <c r="A6" s="546" t="s">
        <v>6</v>
      </c>
      <c r="B6" s="547"/>
      <c r="C6" s="344">
        <v>45263</v>
      </c>
      <c r="D6" s="345"/>
      <c r="E6" s="4"/>
      <c r="F6" s="4"/>
      <c r="I6" s="72" t="s">
        <v>8</v>
      </c>
      <c r="J6" s="30" t="s">
        <v>233</v>
      </c>
    </row>
    <row r="7" spans="1:11" customFormat="1" ht="7.5" customHeight="1" thickBot="1" x14ac:dyDescent="0.35">
      <c r="D7" s="275"/>
    </row>
    <row r="8" spans="1:11" ht="14.4" x14ac:dyDescent="0.3">
      <c r="A8" s="339" t="s">
        <v>10</v>
      </c>
      <c r="B8" s="340"/>
      <c r="C8" s="340"/>
      <c r="D8" s="341"/>
      <c r="G8" s="552" t="s">
        <v>11</v>
      </c>
      <c r="H8" s="553"/>
      <c r="I8" s="553"/>
      <c r="J8" s="554"/>
    </row>
    <row r="9" spans="1:11" s="2" customFormat="1" ht="23.25" customHeight="1" x14ac:dyDescent="0.3">
      <c r="A9" s="295" t="s">
        <v>12</v>
      </c>
      <c r="B9" s="296"/>
      <c r="C9" s="540"/>
      <c r="D9" s="541"/>
      <c r="E9" s="5"/>
      <c r="F9" s="5"/>
      <c r="G9" s="102" t="s">
        <v>12</v>
      </c>
      <c r="H9" s="309" t="s">
        <v>235</v>
      </c>
      <c r="I9" s="309"/>
      <c r="J9" s="309"/>
    </row>
    <row r="10" spans="1:11" s="2" customFormat="1" ht="14.4" x14ac:dyDescent="0.3">
      <c r="A10" s="295" t="s">
        <v>14</v>
      </c>
      <c r="B10" s="296"/>
      <c r="C10" s="297"/>
      <c r="D10" s="298"/>
      <c r="E10" s="5"/>
      <c r="F10" s="5"/>
      <c r="G10" s="102" t="s">
        <v>14</v>
      </c>
      <c r="H10" s="309" t="s">
        <v>236</v>
      </c>
      <c r="I10" s="309"/>
      <c r="J10" s="309"/>
    </row>
    <row r="11" spans="1:11" s="2" customFormat="1" ht="14.4" x14ac:dyDescent="0.3">
      <c r="A11" s="295" t="s">
        <v>146</v>
      </c>
      <c r="B11" s="296"/>
      <c r="C11" s="297"/>
      <c r="D11" s="298"/>
      <c r="E11" s="5"/>
      <c r="F11" s="5"/>
      <c r="G11" s="102" t="s">
        <v>17</v>
      </c>
      <c r="H11" s="843" t="s">
        <v>237</v>
      </c>
      <c r="I11" s="309"/>
      <c r="J11" s="309"/>
    </row>
    <row r="12" spans="1:11" s="2" customFormat="1" ht="14.4" x14ac:dyDescent="0.3">
      <c r="A12" s="295" t="s">
        <v>19</v>
      </c>
      <c r="B12" s="296"/>
      <c r="C12" s="297"/>
      <c r="D12" s="298"/>
      <c r="E12" s="5"/>
      <c r="F12" s="5"/>
      <c r="G12" s="102" t="s">
        <v>19</v>
      </c>
      <c r="H12" s="309" t="s">
        <v>238</v>
      </c>
      <c r="I12" s="309"/>
      <c r="J12" s="309"/>
    </row>
    <row r="13" spans="1:11" s="2" customFormat="1" ht="14.4" x14ac:dyDescent="0.3">
      <c r="A13" s="317" t="s">
        <v>20</v>
      </c>
      <c r="B13" s="318"/>
      <c r="C13" s="321"/>
      <c r="D13" s="322"/>
      <c r="E13" s="5"/>
      <c r="F13" s="5"/>
      <c r="G13" s="536" t="s">
        <v>20</v>
      </c>
      <c r="H13" s="309" t="s">
        <v>207</v>
      </c>
      <c r="I13" s="309"/>
      <c r="J13" s="309"/>
    </row>
    <row r="14" spans="1:11" s="2" customFormat="1" ht="3.75" hidden="1" customHeight="1" x14ac:dyDescent="0.3">
      <c r="A14" s="550"/>
      <c r="B14" s="551"/>
      <c r="C14" s="548"/>
      <c r="D14" s="549"/>
      <c r="E14" s="5"/>
      <c r="F14" s="5"/>
      <c r="G14" s="536"/>
      <c r="H14" s="309"/>
      <c r="I14" s="309"/>
      <c r="J14" s="309"/>
    </row>
    <row r="15" spans="1:11" s="2" customFormat="1" ht="14.4" x14ac:dyDescent="0.3">
      <c r="A15" s="248" t="s">
        <v>209</v>
      </c>
      <c r="B15" s="248"/>
      <c r="C15" s="297"/>
      <c r="D15" s="539"/>
      <c r="E15" s="5"/>
      <c r="F15" s="5"/>
      <c r="G15" s="247"/>
      <c r="H15" s="133"/>
      <c r="I15" s="133"/>
      <c r="J15" s="133"/>
    </row>
    <row r="16" spans="1:11" s="2" customFormat="1" ht="14.4" x14ac:dyDescent="0.3">
      <c r="A16" s="248" t="s">
        <v>210</v>
      </c>
      <c r="B16" s="248"/>
      <c r="C16" s="297"/>
      <c r="D16" s="539"/>
      <c r="E16" s="5"/>
      <c r="F16" s="5"/>
      <c r="G16" s="247"/>
      <c r="H16" s="133"/>
      <c r="I16" s="133"/>
      <c r="J16" s="133"/>
    </row>
    <row r="17" spans="1:10" s="2" customFormat="1" ht="23.25" customHeight="1" x14ac:dyDescent="0.3">
      <c r="A17" s="248" t="s">
        <v>212</v>
      </c>
      <c r="B17" s="248"/>
      <c r="C17" s="540"/>
      <c r="D17" s="541"/>
      <c r="E17" s="5"/>
      <c r="F17" s="5"/>
      <c r="G17" s="247"/>
      <c r="H17" s="133"/>
      <c r="I17" s="133"/>
      <c r="J17" s="133"/>
    </row>
    <row r="18" spans="1:10" s="2" customFormat="1" ht="15" thickBot="1" x14ac:dyDescent="0.35">
      <c r="A18" s="249" t="s">
        <v>211</v>
      </c>
      <c r="B18" s="249"/>
      <c r="C18" s="555"/>
      <c r="D18" s="556"/>
      <c r="E18" s="8"/>
      <c r="F18" s="8"/>
      <c r="G18" s="8"/>
      <c r="H18" s="8"/>
      <c r="I18" s="8"/>
      <c r="J18" s="8"/>
    </row>
    <row r="19" spans="1:10" ht="16.5" customHeight="1" x14ac:dyDescent="0.3">
      <c r="A19" s="542" t="s">
        <v>23</v>
      </c>
      <c r="B19" s="543"/>
      <c r="C19" s="537"/>
      <c r="D19" s="538"/>
      <c r="G19" s="302" t="s">
        <v>24</v>
      </c>
      <c r="H19" s="306"/>
      <c r="I19" s="306"/>
      <c r="J19" s="90"/>
    </row>
    <row r="20" spans="1:10" ht="16.5" customHeight="1" x14ac:dyDescent="0.3">
      <c r="A20" s="307" t="s">
        <v>25</v>
      </c>
      <c r="B20" s="308"/>
      <c r="C20" s="309"/>
      <c r="D20" s="310"/>
      <c r="G20" s="311" t="s">
        <v>27</v>
      </c>
      <c r="H20" s="312"/>
      <c r="I20" s="313"/>
      <c r="J20" s="355" t="s">
        <v>28</v>
      </c>
    </row>
    <row r="21" spans="1:10" ht="25.5" customHeight="1" thickBot="1" x14ac:dyDescent="0.35">
      <c r="A21" s="357" t="s">
        <v>29</v>
      </c>
      <c r="B21" s="358"/>
      <c r="C21" s="309" t="s">
        <v>216</v>
      </c>
      <c r="D21" s="310"/>
      <c r="G21" s="314"/>
      <c r="H21" s="315"/>
      <c r="I21" s="316"/>
      <c r="J21" s="356"/>
    </row>
    <row r="22" spans="1:10" ht="16.5" customHeight="1" thickBot="1" x14ac:dyDescent="0.35">
      <c r="A22" s="531" t="s">
        <v>31</v>
      </c>
      <c r="B22" s="532"/>
      <c r="C22" s="518" t="s">
        <v>218</v>
      </c>
      <c r="D22" s="519"/>
      <c r="E22" s="7"/>
      <c r="F22" s="7"/>
      <c r="G22" s="7"/>
      <c r="H22" s="7"/>
      <c r="I22" s="7"/>
      <c r="J22" s="7"/>
    </row>
    <row r="23" spans="1:10" s="3" customFormat="1" ht="16.2" thickBot="1" x14ac:dyDescent="0.35">
      <c r="A23" s="7"/>
      <c r="B23" s="7"/>
      <c r="C23" s="7"/>
      <c r="D23" s="276"/>
      <c r="E23" s="7"/>
      <c r="F23" s="533" t="s">
        <v>33</v>
      </c>
      <c r="G23" s="534"/>
      <c r="H23" s="534"/>
      <c r="I23" s="534"/>
      <c r="J23" s="535"/>
    </row>
    <row r="24" spans="1:10" s="7" customFormat="1" ht="30.6" x14ac:dyDescent="0.2">
      <c r="A24" s="250" t="s">
        <v>34</v>
      </c>
      <c r="B24" s="516" t="s">
        <v>35</v>
      </c>
      <c r="C24" s="517"/>
      <c r="D24" s="273" t="s">
        <v>36</v>
      </c>
      <c r="E24" s="251" t="s">
        <v>37</v>
      </c>
      <c r="F24" s="252" t="s">
        <v>38</v>
      </c>
      <c r="G24" s="253" t="s">
        <v>39</v>
      </c>
      <c r="H24" s="254" t="s">
        <v>40</v>
      </c>
      <c r="I24" s="252" t="s">
        <v>41</v>
      </c>
      <c r="J24" s="255" t="s">
        <v>42</v>
      </c>
    </row>
    <row r="25" spans="1:10" s="7" customFormat="1" ht="30" customHeight="1" x14ac:dyDescent="0.2">
      <c r="A25" s="286">
        <v>1</v>
      </c>
      <c r="B25" s="520" t="s">
        <v>225</v>
      </c>
      <c r="C25" s="521"/>
      <c r="D25" s="282">
        <v>10</v>
      </c>
      <c r="E25" s="283" t="s">
        <v>214</v>
      </c>
      <c r="F25" s="284" t="s">
        <v>208</v>
      </c>
      <c r="G25" s="287">
        <v>90000</v>
      </c>
      <c r="H25" s="288">
        <f>D25*G25</f>
        <v>900000</v>
      </c>
      <c r="I25" s="270"/>
      <c r="J25" s="271"/>
    </row>
    <row r="26" spans="1:10" s="7" customFormat="1" ht="39.75" customHeight="1" x14ac:dyDescent="0.2">
      <c r="A26" s="286">
        <v>2</v>
      </c>
      <c r="B26" s="520" t="s">
        <v>226</v>
      </c>
      <c r="C26" s="521"/>
      <c r="D26" s="282">
        <v>10</v>
      </c>
      <c r="E26" s="283" t="s">
        <v>214</v>
      </c>
      <c r="F26" s="284" t="s">
        <v>208</v>
      </c>
      <c r="G26" s="287">
        <v>210000</v>
      </c>
      <c r="H26" s="288">
        <f t="shared" ref="H26:H29" si="0">D26*G26</f>
        <v>2100000</v>
      </c>
      <c r="I26" s="270"/>
      <c r="J26" s="271"/>
    </row>
    <row r="27" spans="1:10" s="7" customFormat="1" ht="39.75" customHeight="1" x14ac:dyDescent="0.2">
      <c r="A27" s="286">
        <v>3</v>
      </c>
      <c r="B27" s="520" t="s">
        <v>227</v>
      </c>
      <c r="C27" s="521"/>
      <c r="D27" s="282">
        <v>18</v>
      </c>
      <c r="E27" s="283" t="s">
        <v>214</v>
      </c>
      <c r="F27" s="284" t="s">
        <v>208</v>
      </c>
      <c r="G27" s="287">
        <v>5000</v>
      </c>
      <c r="H27" s="288">
        <f t="shared" si="0"/>
        <v>90000</v>
      </c>
      <c r="I27" s="270"/>
      <c r="J27" s="271"/>
    </row>
    <row r="28" spans="1:10" s="7" customFormat="1" ht="38.25" customHeight="1" x14ac:dyDescent="0.2">
      <c r="A28" s="286">
        <v>4</v>
      </c>
      <c r="B28" s="520" t="s">
        <v>228</v>
      </c>
      <c r="C28" s="521"/>
      <c r="D28" s="282">
        <v>10</v>
      </c>
      <c r="E28" s="283" t="s">
        <v>230</v>
      </c>
      <c r="F28" s="284" t="s">
        <v>208</v>
      </c>
      <c r="G28" s="287">
        <v>15000</v>
      </c>
      <c r="H28" s="288">
        <f t="shared" si="0"/>
        <v>150000</v>
      </c>
      <c r="I28" s="270"/>
      <c r="J28" s="271"/>
    </row>
    <row r="29" spans="1:10" s="4" customFormat="1" ht="31.5" customHeight="1" x14ac:dyDescent="0.3">
      <c r="A29" s="286">
        <v>5</v>
      </c>
      <c r="B29" s="530" t="s">
        <v>229</v>
      </c>
      <c r="C29" s="521"/>
      <c r="D29" s="282">
        <v>10</v>
      </c>
      <c r="E29" s="285" t="s">
        <v>231</v>
      </c>
      <c r="F29" s="284" t="s">
        <v>208</v>
      </c>
      <c r="G29" s="289">
        <v>5000</v>
      </c>
      <c r="H29" s="288">
        <f t="shared" si="0"/>
        <v>50000</v>
      </c>
      <c r="I29" s="272"/>
      <c r="J29" s="256"/>
    </row>
    <row r="30" spans="1:10" s="4" customFormat="1" ht="22.5" customHeight="1" thickBot="1" x14ac:dyDescent="0.35">
      <c r="A30" s="257"/>
      <c r="B30" s="529"/>
      <c r="C30" s="529"/>
      <c r="D30" s="277"/>
      <c r="E30" s="258"/>
      <c r="F30" s="257"/>
      <c r="G30" s="259" t="s">
        <v>51</v>
      </c>
      <c r="H30" s="260">
        <f>SUM(H25:H29)</f>
        <v>3290000</v>
      </c>
      <c r="I30" s="261"/>
      <c r="J30" s="261"/>
    </row>
    <row r="31" spans="1:10" s="4" customFormat="1" ht="22.5" customHeight="1" thickBot="1" x14ac:dyDescent="0.25">
      <c r="A31" s="522" t="s">
        <v>223</v>
      </c>
      <c r="B31" s="523"/>
      <c r="C31" s="262" t="s">
        <v>234</v>
      </c>
      <c r="D31" s="277"/>
      <c r="E31" s="258"/>
      <c r="F31" s="257"/>
      <c r="G31" s="263" t="s">
        <v>113</v>
      </c>
      <c r="H31" s="260"/>
      <c r="I31" s="261"/>
      <c r="J31" s="261"/>
    </row>
    <row r="32" spans="1:10" s="4" customFormat="1" ht="22.5" customHeight="1" thickBot="1" x14ac:dyDescent="0.4">
      <c r="A32" s="7"/>
      <c r="B32" s="281" t="s">
        <v>222</v>
      </c>
      <c r="C32" s="7"/>
      <c r="D32" s="278"/>
      <c r="E32" s="264"/>
      <c r="F32" s="7"/>
      <c r="G32" s="259" t="s">
        <v>54</v>
      </c>
      <c r="H32" s="265"/>
      <c r="I32" s="7"/>
      <c r="J32" s="7"/>
    </row>
    <row r="33" spans="1:10" s="4" customFormat="1" ht="22.5" customHeight="1" thickBot="1" x14ac:dyDescent="0.25">
      <c r="A33" s="524" t="s">
        <v>213</v>
      </c>
      <c r="B33" s="525"/>
      <c r="C33" s="262"/>
      <c r="D33" s="278"/>
      <c r="E33" s="264"/>
      <c r="F33" s="7"/>
      <c r="G33" s="259" t="s">
        <v>56</v>
      </c>
      <c r="H33" s="265"/>
      <c r="I33" s="7"/>
      <c r="J33" s="7"/>
    </row>
    <row r="34" spans="1:10" s="246" customFormat="1" ht="18.75" customHeight="1" thickBot="1" x14ac:dyDescent="0.35">
      <c r="A34" s="266"/>
      <c r="B34" s="266"/>
      <c r="C34" s="7"/>
      <c r="D34" s="276"/>
      <c r="E34" s="7"/>
      <c r="F34" s="7"/>
      <c r="G34" s="263" t="s">
        <v>57</v>
      </c>
      <c r="H34" s="267"/>
      <c r="I34" s="7"/>
      <c r="J34" s="7"/>
    </row>
    <row r="35" spans="1:10" ht="27" customHeight="1" thickBot="1" x14ac:dyDescent="0.35">
      <c r="A35" s="526" t="s">
        <v>217</v>
      </c>
      <c r="B35" s="527"/>
      <c r="C35" s="527"/>
      <c r="D35" s="527"/>
      <c r="E35" s="527"/>
      <c r="F35" s="528"/>
      <c r="G35" s="268" t="s">
        <v>59</v>
      </c>
      <c r="H35" s="269">
        <f>H30+H32+H33-H34</f>
        <v>3290000</v>
      </c>
      <c r="I35" s="7"/>
      <c r="J35" s="7"/>
    </row>
    <row r="36" spans="1:10" ht="14.4" thickBot="1" x14ac:dyDescent="0.35"/>
    <row r="37" spans="1:10" x14ac:dyDescent="0.3">
      <c r="A37" s="385" t="s">
        <v>219</v>
      </c>
      <c r="B37" s="386"/>
      <c r="C37" s="386"/>
      <c r="D37" s="387"/>
      <c r="G37" s="391" t="s">
        <v>61</v>
      </c>
      <c r="H37" s="392"/>
      <c r="I37" s="392"/>
      <c r="J37" s="393"/>
    </row>
    <row r="38" spans="1:10" ht="28.5" customHeight="1" thickBot="1" x14ac:dyDescent="0.35">
      <c r="A38" s="388"/>
      <c r="B38" s="389"/>
      <c r="C38" s="389"/>
      <c r="D38" s="390"/>
      <c r="G38" s="394"/>
      <c r="H38" s="395"/>
      <c r="I38" s="395"/>
      <c r="J38" s="396"/>
    </row>
    <row r="39" spans="1:10" ht="13.5" customHeight="1" thickBot="1" x14ac:dyDescent="0.35"/>
    <row r="40" spans="1:10" ht="39.75" customHeight="1" x14ac:dyDescent="0.3">
      <c r="A40" s="397" t="s">
        <v>62</v>
      </c>
      <c r="B40" s="398"/>
      <c r="C40" s="398"/>
      <c r="D40" s="399"/>
      <c r="G40" s="9" t="s">
        <v>63</v>
      </c>
      <c r="H40" s="19"/>
      <c r="I40" s="19"/>
      <c r="J40" s="20"/>
    </row>
    <row r="41" spans="1:10" ht="15" customHeight="1" x14ac:dyDescent="0.3">
      <c r="A41" s="24" t="s">
        <v>64</v>
      </c>
      <c r="B41" s="400">
        <f>C17</f>
        <v>0</v>
      </c>
      <c r="C41" s="400"/>
      <c r="D41" s="401"/>
      <c r="G41" s="402"/>
      <c r="H41" s="403"/>
      <c r="I41" s="403"/>
      <c r="J41" s="404"/>
    </row>
    <row r="42" spans="1:10" ht="27" customHeight="1" x14ac:dyDescent="0.3">
      <c r="A42" s="24" t="s">
        <v>65</v>
      </c>
      <c r="B42" s="400" t="s">
        <v>215</v>
      </c>
      <c r="C42" s="400"/>
      <c r="D42" s="401"/>
      <c r="G42" s="405"/>
      <c r="H42" s="406"/>
      <c r="I42" s="406"/>
      <c r="J42" s="407"/>
    </row>
    <row r="43" spans="1:10" ht="27" customHeight="1" thickBot="1" x14ac:dyDescent="0.35">
      <c r="A43" s="411" t="s">
        <v>66</v>
      </c>
      <c r="B43" s="412"/>
      <c r="C43" s="412"/>
      <c r="D43" s="413"/>
      <c r="G43" s="408"/>
      <c r="H43" s="409"/>
      <c r="I43" s="409"/>
      <c r="J43" s="410"/>
    </row>
    <row r="44" spans="1:10" ht="14.4" thickBot="1" x14ac:dyDescent="0.35">
      <c r="A44" s="47"/>
      <c r="B44" s="40"/>
      <c r="C44" s="40"/>
      <c r="D44" s="279"/>
      <c r="G44" s="216"/>
      <c r="H44" s="216"/>
      <c r="I44" s="216"/>
      <c r="J44" s="216"/>
    </row>
    <row r="45" spans="1:10" ht="99" customHeight="1" thickBot="1" x14ac:dyDescent="0.35">
      <c r="A45" s="369" t="s">
        <v>67</v>
      </c>
      <c r="B45" s="370"/>
      <c r="C45" s="370"/>
      <c r="D45" s="370"/>
      <c r="E45" s="370"/>
      <c r="F45" s="370"/>
      <c r="G45" s="370"/>
      <c r="H45" s="370"/>
      <c r="I45" s="370"/>
      <c r="J45" s="371"/>
    </row>
    <row r="46" spans="1:10" ht="3.75" customHeight="1" thickBot="1" x14ac:dyDescent="0.35">
      <c r="A46" s="372"/>
      <c r="B46" s="372"/>
      <c r="C46" s="372"/>
      <c r="D46" s="372"/>
      <c r="E46" s="372"/>
      <c r="F46" s="372"/>
      <c r="G46" s="372"/>
      <c r="H46" s="372"/>
      <c r="I46" s="372"/>
      <c r="J46" s="372"/>
    </row>
    <row r="47" spans="1:10" ht="92.25" customHeight="1" thickBot="1" x14ac:dyDescent="0.35">
      <c r="A47" s="373" t="s">
        <v>69</v>
      </c>
      <c r="B47" s="374"/>
      <c r="C47" s="374"/>
      <c r="D47" s="374"/>
      <c r="E47" s="374"/>
      <c r="F47" s="374"/>
      <c r="G47" s="374"/>
      <c r="H47" s="374"/>
      <c r="I47" s="374"/>
      <c r="J47" s="375"/>
    </row>
    <row r="48" spans="1:10" ht="4.5" customHeight="1" thickBot="1" x14ac:dyDescent="0.35">
      <c r="A48" s="57"/>
      <c r="B48" s="57"/>
      <c r="C48" s="57"/>
      <c r="D48" s="280"/>
      <c r="E48" s="57"/>
      <c r="F48" s="57"/>
      <c r="G48" s="57"/>
      <c r="H48" s="57"/>
      <c r="I48" s="57"/>
      <c r="J48" s="57"/>
    </row>
    <row r="49" spans="1:16" ht="15" customHeight="1" x14ac:dyDescent="0.3">
      <c r="A49" s="376" t="s">
        <v>71</v>
      </c>
      <c r="B49" s="377"/>
      <c r="C49" s="377"/>
      <c r="D49" s="377"/>
      <c r="E49" s="377"/>
      <c r="F49" s="377"/>
      <c r="G49" s="377"/>
      <c r="H49" s="377"/>
      <c r="I49" s="377"/>
      <c r="J49" s="378"/>
    </row>
    <row r="50" spans="1:16" ht="291.75" customHeight="1" thickBot="1" x14ac:dyDescent="0.35">
      <c r="A50" s="379" t="s">
        <v>72</v>
      </c>
      <c r="B50" s="380"/>
      <c r="C50" s="380"/>
      <c r="D50" s="380"/>
      <c r="E50" s="380"/>
      <c r="F50" s="380"/>
      <c r="G50" s="380"/>
      <c r="H50" s="380"/>
      <c r="I50" s="380"/>
      <c r="J50" s="381"/>
    </row>
    <row r="51" spans="1:16" ht="5.25" customHeight="1" thickBot="1" x14ac:dyDescent="0.35">
      <c r="A51" s="382"/>
      <c r="B51" s="382"/>
      <c r="C51" s="382"/>
      <c r="D51" s="382"/>
      <c r="E51" s="382"/>
      <c r="F51" s="382"/>
      <c r="G51" s="382"/>
      <c r="H51" s="382"/>
      <c r="I51" s="382"/>
      <c r="J51" s="382"/>
    </row>
    <row r="52" spans="1:16" ht="21.75" customHeight="1" x14ac:dyDescent="0.3">
      <c r="A52" s="433" t="s">
        <v>74</v>
      </c>
      <c r="B52" s="434"/>
      <c r="C52" s="434"/>
      <c r="D52" s="434"/>
      <c r="E52" s="434"/>
      <c r="F52" s="434"/>
      <c r="G52" s="434"/>
      <c r="H52" s="434"/>
      <c r="I52" s="434"/>
      <c r="J52" s="435"/>
      <c r="P52" s="65"/>
    </row>
    <row r="53" spans="1:16" ht="51" customHeight="1" x14ac:dyDescent="0.3">
      <c r="A53" s="436" t="s">
        <v>75</v>
      </c>
      <c r="B53" s="437"/>
      <c r="C53" s="437"/>
      <c r="D53" s="437"/>
      <c r="E53" s="437"/>
      <c r="F53" s="437"/>
      <c r="G53" s="437"/>
      <c r="H53" s="437"/>
      <c r="I53" s="437"/>
      <c r="J53" s="438"/>
    </row>
    <row r="54" spans="1:16" ht="46.5" customHeight="1" x14ac:dyDescent="0.3">
      <c r="A54" s="436" t="s">
        <v>76</v>
      </c>
      <c r="B54" s="437"/>
      <c r="C54" s="437"/>
      <c r="D54" s="437"/>
      <c r="E54" s="437"/>
      <c r="F54" s="437"/>
      <c r="G54" s="437"/>
      <c r="H54" s="437"/>
      <c r="I54" s="437"/>
      <c r="J54" s="438"/>
    </row>
    <row r="55" spans="1:16" ht="53.25" customHeight="1" thickBot="1" x14ac:dyDescent="0.35">
      <c r="A55" s="439" t="s">
        <v>78</v>
      </c>
      <c r="B55" s="440"/>
      <c r="C55" s="440"/>
      <c r="D55" s="440"/>
      <c r="E55" s="440"/>
      <c r="F55" s="440"/>
      <c r="G55" s="440"/>
      <c r="H55" s="440"/>
      <c r="I55" s="440"/>
      <c r="J55" s="441"/>
    </row>
    <row r="56" spans="1:16" ht="9.75" customHeight="1" thickBot="1" x14ac:dyDescent="0.35">
      <c r="A56" s="217"/>
      <c r="B56" s="218"/>
      <c r="C56" s="218"/>
      <c r="D56" s="218"/>
      <c r="E56" s="218"/>
      <c r="F56" s="218"/>
      <c r="G56" s="218"/>
      <c r="H56" s="218"/>
      <c r="I56" s="218"/>
      <c r="J56" s="218"/>
    </row>
    <row r="57" spans="1:16" ht="110.25" customHeight="1" thickBot="1" x14ac:dyDescent="0.35">
      <c r="A57" s="442" t="s">
        <v>79</v>
      </c>
      <c r="B57" s="443"/>
      <c r="C57" s="443"/>
      <c r="D57" s="443"/>
      <c r="E57" s="443"/>
      <c r="F57" s="443"/>
      <c r="G57" s="443"/>
      <c r="H57" s="443"/>
      <c r="I57" s="443"/>
      <c r="J57" s="444"/>
    </row>
    <row r="58" spans="1:16" ht="3.75" customHeight="1" thickBot="1" x14ac:dyDescent="0.35">
      <c r="A58" s="445"/>
      <c r="B58" s="382"/>
      <c r="C58" s="382"/>
      <c r="D58" s="382"/>
      <c r="E58" s="382"/>
      <c r="F58" s="382"/>
      <c r="G58" s="382"/>
      <c r="H58" s="382"/>
      <c r="I58" s="382"/>
      <c r="J58" s="382"/>
    </row>
    <row r="59" spans="1:16" ht="10.5" customHeight="1" x14ac:dyDescent="0.3">
      <c r="A59" s="507" t="s">
        <v>82</v>
      </c>
      <c r="B59" s="508"/>
      <c r="C59" s="508"/>
      <c r="D59" s="508"/>
      <c r="E59" s="508"/>
      <c r="F59" s="508"/>
      <c r="G59" s="508"/>
      <c r="H59" s="508"/>
      <c r="I59" s="508"/>
      <c r="J59" s="509"/>
    </row>
    <row r="60" spans="1:16" ht="6.75" customHeight="1" x14ac:dyDescent="0.3">
      <c r="A60" s="510"/>
      <c r="B60" s="511"/>
      <c r="C60" s="511"/>
      <c r="D60" s="511"/>
      <c r="E60" s="511"/>
      <c r="F60" s="511"/>
      <c r="G60" s="511"/>
      <c r="H60" s="511"/>
      <c r="I60" s="511"/>
      <c r="J60" s="512"/>
    </row>
    <row r="61" spans="1:16" ht="21" customHeight="1" x14ac:dyDescent="0.3">
      <c r="A61" s="510"/>
      <c r="B61" s="511"/>
      <c r="C61" s="511"/>
      <c r="D61" s="511"/>
      <c r="E61" s="511"/>
      <c r="F61" s="511"/>
      <c r="G61" s="511"/>
      <c r="H61" s="511"/>
      <c r="I61" s="511"/>
      <c r="J61" s="512"/>
    </row>
    <row r="62" spans="1:16" ht="14.25" customHeight="1" x14ac:dyDescent="0.3">
      <c r="A62" s="510"/>
      <c r="B62" s="511"/>
      <c r="C62" s="511"/>
      <c r="D62" s="511"/>
      <c r="E62" s="511"/>
      <c r="F62" s="511"/>
      <c r="G62" s="511"/>
      <c r="H62" s="511"/>
      <c r="I62" s="511"/>
      <c r="J62" s="512"/>
    </row>
    <row r="63" spans="1:16" ht="207.75" customHeight="1" thickBot="1" x14ac:dyDescent="0.35">
      <c r="A63" s="513"/>
      <c r="B63" s="514"/>
      <c r="C63" s="514"/>
      <c r="D63" s="514"/>
      <c r="E63" s="514"/>
      <c r="F63" s="514"/>
      <c r="G63" s="514"/>
      <c r="H63" s="514"/>
      <c r="I63" s="514"/>
      <c r="J63" s="515"/>
    </row>
    <row r="64" spans="1:16" ht="14.4" thickBot="1" x14ac:dyDescent="0.35">
      <c r="A64" s="423"/>
      <c r="B64" s="423"/>
      <c r="C64" s="423"/>
      <c r="D64" s="423"/>
      <c r="E64" s="423"/>
      <c r="F64" s="423"/>
      <c r="G64" s="423"/>
      <c r="H64" s="423"/>
      <c r="I64" s="423"/>
      <c r="J64" s="423"/>
    </row>
    <row r="65" spans="1:10" x14ac:dyDescent="0.3">
      <c r="A65" s="424" t="s">
        <v>84</v>
      </c>
      <c r="B65" s="425" t="s">
        <v>84</v>
      </c>
      <c r="C65" s="425" t="s">
        <v>84</v>
      </c>
      <c r="D65" s="425" t="s">
        <v>84</v>
      </c>
      <c r="E65" s="425" t="s">
        <v>84</v>
      </c>
      <c r="F65" s="425" t="s">
        <v>84</v>
      </c>
      <c r="G65" s="425" t="s">
        <v>84</v>
      </c>
      <c r="H65" s="425" t="s">
        <v>84</v>
      </c>
      <c r="I65" s="425" t="s">
        <v>84</v>
      </c>
      <c r="J65" s="426" t="s">
        <v>84</v>
      </c>
    </row>
    <row r="66" spans="1:10" ht="69" customHeight="1" x14ac:dyDescent="0.3">
      <c r="A66" s="427" t="s">
        <v>85</v>
      </c>
      <c r="B66" s="428" t="s">
        <v>85</v>
      </c>
      <c r="C66" s="428" t="s">
        <v>85</v>
      </c>
      <c r="D66" s="428" t="s">
        <v>85</v>
      </c>
      <c r="E66" s="428" t="s">
        <v>85</v>
      </c>
      <c r="F66" s="428" t="s">
        <v>85</v>
      </c>
      <c r="G66" s="428" t="s">
        <v>85</v>
      </c>
      <c r="H66" s="428" t="s">
        <v>85</v>
      </c>
      <c r="I66" s="428" t="s">
        <v>85</v>
      </c>
      <c r="J66" s="429" t="s">
        <v>85</v>
      </c>
    </row>
    <row r="67" spans="1:10" ht="33.75" customHeight="1" x14ac:dyDescent="0.3">
      <c r="A67" s="430" t="s">
        <v>86</v>
      </c>
      <c r="B67" s="431" t="s">
        <v>86</v>
      </c>
      <c r="C67" s="431" t="s">
        <v>86</v>
      </c>
      <c r="D67" s="431" t="s">
        <v>86</v>
      </c>
      <c r="E67" s="431" t="s">
        <v>86</v>
      </c>
      <c r="F67" s="431" t="s">
        <v>86</v>
      </c>
      <c r="G67" s="431" t="s">
        <v>86</v>
      </c>
      <c r="H67" s="431" t="s">
        <v>86</v>
      </c>
      <c r="I67" s="431" t="s">
        <v>86</v>
      </c>
      <c r="J67" s="432" t="s">
        <v>86</v>
      </c>
    </row>
    <row r="68" spans="1:10" ht="42" customHeight="1" x14ac:dyDescent="0.3">
      <c r="A68" s="427" t="s">
        <v>87</v>
      </c>
      <c r="B68" s="428" t="s">
        <v>87</v>
      </c>
      <c r="C68" s="428" t="s">
        <v>87</v>
      </c>
      <c r="D68" s="428" t="s">
        <v>87</v>
      </c>
      <c r="E68" s="428" t="s">
        <v>87</v>
      </c>
      <c r="F68" s="428" t="s">
        <v>87</v>
      </c>
      <c r="G68" s="428" t="s">
        <v>87</v>
      </c>
      <c r="H68" s="428" t="s">
        <v>87</v>
      </c>
      <c r="I68" s="428" t="s">
        <v>87</v>
      </c>
      <c r="J68" s="429" t="s">
        <v>87</v>
      </c>
    </row>
    <row r="69" spans="1:10" ht="12" customHeight="1" x14ac:dyDescent="0.3">
      <c r="A69" s="430" t="s">
        <v>88</v>
      </c>
      <c r="B69" s="431" t="s">
        <v>88</v>
      </c>
      <c r="C69" s="431" t="s">
        <v>88</v>
      </c>
      <c r="D69" s="431" t="s">
        <v>88</v>
      </c>
      <c r="E69" s="431" t="s">
        <v>88</v>
      </c>
      <c r="F69" s="431" t="s">
        <v>88</v>
      </c>
      <c r="G69" s="431" t="s">
        <v>88</v>
      </c>
      <c r="H69" s="431" t="s">
        <v>88</v>
      </c>
      <c r="I69" s="431" t="s">
        <v>88</v>
      </c>
      <c r="J69" s="432" t="s">
        <v>88</v>
      </c>
    </row>
    <row r="70" spans="1:10" ht="36.75" customHeight="1" x14ac:dyDescent="0.3">
      <c r="A70" s="427" t="s">
        <v>89</v>
      </c>
      <c r="B70" s="428" t="s">
        <v>89</v>
      </c>
      <c r="C70" s="428" t="s">
        <v>89</v>
      </c>
      <c r="D70" s="428" t="s">
        <v>89</v>
      </c>
      <c r="E70" s="428" t="s">
        <v>89</v>
      </c>
      <c r="F70" s="428" t="s">
        <v>89</v>
      </c>
      <c r="G70" s="428" t="s">
        <v>89</v>
      </c>
      <c r="H70" s="428" t="s">
        <v>89</v>
      </c>
      <c r="I70" s="428" t="s">
        <v>89</v>
      </c>
      <c r="J70" s="429" t="s">
        <v>89</v>
      </c>
    </row>
    <row r="71" spans="1:10" ht="39.75" customHeight="1" x14ac:dyDescent="0.3">
      <c r="A71" s="430" t="s">
        <v>90</v>
      </c>
      <c r="B71" s="431" t="s">
        <v>90</v>
      </c>
      <c r="C71" s="431" t="s">
        <v>90</v>
      </c>
      <c r="D71" s="431" t="s">
        <v>90</v>
      </c>
      <c r="E71" s="431" t="s">
        <v>90</v>
      </c>
      <c r="F71" s="431" t="s">
        <v>90</v>
      </c>
      <c r="G71" s="431" t="s">
        <v>90</v>
      </c>
      <c r="H71" s="431" t="s">
        <v>90</v>
      </c>
      <c r="I71" s="431" t="s">
        <v>90</v>
      </c>
      <c r="J71" s="432" t="s">
        <v>90</v>
      </c>
    </row>
    <row r="72" spans="1:10" x14ac:dyDescent="0.3">
      <c r="A72" s="427" t="s">
        <v>91</v>
      </c>
      <c r="B72" s="428" t="s">
        <v>91</v>
      </c>
      <c r="C72" s="428" t="s">
        <v>91</v>
      </c>
      <c r="D72" s="428" t="s">
        <v>91</v>
      </c>
      <c r="E72" s="428" t="s">
        <v>91</v>
      </c>
      <c r="F72" s="428" t="s">
        <v>91</v>
      </c>
      <c r="G72" s="428" t="s">
        <v>91</v>
      </c>
      <c r="H72" s="428" t="s">
        <v>91</v>
      </c>
      <c r="I72" s="428" t="s">
        <v>91</v>
      </c>
      <c r="J72" s="429" t="s">
        <v>91</v>
      </c>
    </row>
    <row r="73" spans="1:10" ht="24.75" customHeight="1" x14ac:dyDescent="0.3">
      <c r="A73" s="427" t="s">
        <v>92</v>
      </c>
      <c r="B73" s="428" t="s">
        <v>92</v>
      </c>
      <c r="C73" s="428" t="s">
        <v>92</v>
      </c>
      <c r="D73" s="428" t="s">
        <v>92</v>
      </c>
      <c r="E73" s="428" t="s">
        <v>92</v>
      </c>
      <c r="F73" s="428" t="s">
        <v>92</v>
      </c>
      <c r="G73" s="428" t="s">
        <v>92</v>
      </c>
      <c r="H73" s="428" t="s">
        <v>92</v>
      </c>
      <c r="I73" s="428" t="s">
        <v>92</v>
      </c>
      <c r="J73" s="429" t="s">
        <v>92</v>
      </c>
    </row>
    <row r="74" spans="1:10" x14ac:dyDescent="0.3">
      <c r="A74" s="427" t="s">
        <v>93</v>
      </c>
      <c r="B74" s="428" t="s">
        <v>93</v>
      </c>
      <c r="C74" s="428" t="s">
        <v>93</v>
      </c>
      <c r="D74" s="428" t="s">
        <v>93</v>
      </c>
      <c r="E74" s="428" t="s">
        <v>93</v>
      </c>
      <c r="F74" s="428" t="s">
        <v>93</v>
      </c>
      <c r="G74" s="428" t="s">
        <v>93</v>
      </c>
      <c r="H74" s="428" t="s">
        <v>93</v>
      </c>
      <c r="I74" s="428" t="s">
        <v>93</v>
      </c>
      <c r="J74" s="429" t="s">
        <v>93</v>
      </c>
    </row>
    <row r="75" spans="1:10" ht="26.25" customHeight="1" x14ac:dyDescent="0.3">
      <c r="A75" s="427" t="s">
        <v>94</v>
      </c>
      <c r="B75" s="428" t="s">
        <v>94</v>
      </c>
      <c r="C75" s="428" t="s">
        <v>94</v>
      </c>
      <c r="D75" s="428" t="s">
        <v>94</v>
      </c>
      <c r="E75" s="428" t="s">
        <v>94</v>
      </c>
      <c r="F75" s="428" t="s">
        <v>94</v>
      </c>
      <c r="G75" s="428" t="s">
        <v>94</v>
      </c>
      <c r="H75" s="428" t="s">
        <v>94</v>
      </c>
      <c r="I75" s="428" t="s">
        <v>94</v>
      </c>
      <c r="J75" s="429" t="s">
        <v>94</v>
      </c>
    </row>
    <row r="76" spans="1:10" x14ac:dyDescent="0.3">
      <c r="A76" s="427" t="s">
        <v>95</v>
      </c>
      <c r="B76" s="428" t="s">
        <v>95</v>
      </c>
      <c r="C76" s="428" t="s">
        <v>95</v>
      </c>
      <c r="D76" s="428" t="s">
        <v>95</v>
      </c>
      <c r="E76" s="428" t="s">
        <v>95</v>
      </c>
      <c r="F76" s="428" t="s">
        <v>95</v>
      </c>
      <c r="G76" s="428" t="s">
        <v>95</v>
      </c>
      <c r="H76" s="428" t="s">
        <v>95</v>
      </c>
      <c r="I76" s="428" t="s">
        <v>95</v>
      </c>
      <c r="J76" s="429" t="s">
        <v>95</v>
      </c>
    </row>
    <row r="77" spans="1:10" x14ac:dyDescent="0.3">
      <c r="A77" s="427" t="s">
        <v>96</v>
      </c>
      <c r="B77" s="428" t="s">
        <v>96</v>
      </c>
      <c r="C77" s="428" t="s">
        <v>96</v>
      </c>
      <c r="D77" s="428" t="s">
        <v>96</v>
      </c>
      <c r="E77" s="428" t="s">
        <v>96</v>
      </c>
      <c r="F77" s="428" t="s">
        <v>96</v>
      </c>
      <c r="G77" s="428" t="s">
        <v>96</v>
      </c>
      <c r="H77" s="428" t="s">
        <v>96</v>
      </c>
      <c r="I77" s="428" t="s">
        <v>96</v>
      </c>
      <c r="J77" s="429" t="s">
        <v>96</v>
      </c>
    </row>
    <row r="78" spans="1:10" x14ac:dyDescent="0.3">
      <c r="A78" s="427" t="s">
        <v>97</v>
      </c>
      <c r="B78" s="428" t="s">
        <v>97</v>
      </c>
      <c r="C78" s="428" t="s">
        <v>97</v>
      </c>
      <c r="D78" s="428" t="s">
        <v>97</v>
      </c>
      <c r="E78" s="428" t="s">
        <v>97</v>
      </c>
      <c r="F78" s="428" t="s">
        <v>97</v>
      </c>
      <c r="G78" s="428" t="s">
        <v>97</v>
      </c>
      <c r="H78" s="428" t="s">
        <v>97</v>
      </c>
      <c r="I78" s="428" t="s">
        <v>97</v>
      </c>
      <c r="J78" s="429" t="s">
        <v>97</v>
      </c>
    </row>
    <row r="79" spans="1:10" ht="25.5" customHeight="1" x14ac:dyDescent="0.3">
      <c r="A79" s="430" t="s">
        <v>98</v>
      </c>
      <c r="B79" s="431" t="s">
        <v>98</v>
      </c>
      <c r="C79" s="431" t="s">
        <v>98</v>
      </c>
      <c r="D79" s="431" t="s">
        <v>98</v>
      </c>
      <c r="E79" s="431" t="s">
        <v>98</v>
      </c>
      <c r="F79" s="431" t="s">
        <v>98</v>
      </c>
      <c r="G79" s="431" t="s">
        <v>98</v>
      </c>
      <c r="H79" s="431" t="s">
        <v>98</v>
      </c>
      <c r="I79" s="431" t="s">
        <v>98</v>
      </c>
      <c r="J79" s="432" t="s">
        <v>98</v>
      </c>
    </row>
    <row r="80" spans="1:10" ht="57.75" customHeight="1" x14ac:dyDescent="0.3">
      <c r="A80" s="427" t="s">
        <v>99</v>
      </c>
      <c r="B80" s="428" t="s">
        <v>99</v>
      </c>
      <c r="C80" s="428" t="s">
        <v>99</v>
      </c>
      <c r="D80" s="428" t="s">
        <v>99</v>
      </c>
      <c r="E80" s="428" t="s">
        <v>99</v>
      </c>
      <c r="F80" s="428" t="s">
        <v>99</v>
      </c>
      <c r="G80" s="428" t="s">
        <v>99</v>
      </c>
      <c r="H80" s="428" t="s">
        <v>99</v>
      </c>
      <c r="I80" s="428" t="s">
        <v>99</v>
      </c>
      <c r="J80" s="429" t="s">
        <v>99</v>
      </c>
    </row>
    <row r="81" spans="1:10" ht="35.25" customHeight="1" thickBot="1" x14ac:dyDescent="0.35">
      <c r="A81" s="461" t="s">
        <v>100</v>
      </c>
      <c r="B81" s="462" t="s">
        <v>100</v>
      </c>
      <c r="C81" s="462" t="s">
        <v>100</v>
      </c>
      <c r="D81" s="462" t="s">
        <v>100</v>
      </c>
      <c r="E81" s="462" t="s">
        <v>100</v>
      </c>
      <c r="F81" s="462" t="s">
        <v>100</v>
      </c>
      <c r="G81" s="462" t="s">
        <v>100</v>
      </c>
      <c r="H81" s="462" t="s">
        <v>100</v>
      </c>
      <c r="I81" s="462" t="s">
        <v>100</v>
      </c>
      <c r="J81" s="463" t="s">
        <v>100</v>
      </c>
    </row>
    <row r="82" spans="1:10" ht="14.4" thickBot="1" x14ac:dyDescent="0.35">
      <c r="A82" s="56"/>
      <c r="B82" s="56"/>
      <c r="C82" s="56"/>
      <c r="D82" s="56"/>
      <c r="E82" s="56"/>
      <c r="F82" s="56"/>
      <c r="G82" s="56"/>
      <c r="H82" s="56"/>
      <c r="I82" s="56"/>
      <c r="J82" s="56"/>
    </row>
    <row r="83" spans="1:10" ht="99" customHeight="1" thickBot="1" x14ac:dyDescent="0.35">
      <c r="A83" s="464" t="s">
        <v>101</v>
      </c>
      <c r="B83" s="465"/>
      <c r="C83" s="465"/>
      <c r="D83" s="465"/>
      <c r="E83" s="465"/>
      <c r="F83" s="465"/>
      <c r="G83" s="465"/>
      <c r="H83" s="465"/>
      <c r="I83" s="465"/>
      <c r="J83" s="466"/>
    </row>
    <row r="84" spans="1:10" ht="14.4" thickBot="1" x14ac:dyDescent="0.35">
      <c r="A84" s="220"/>
      <c r="B84" s="69"/>
      <c r="C84" s="69"/>
      <c r="D84" s="220"/>
      <c r="E84" s="69"/>
      <c r="F84" s="69"/>
      <c r="G84" s="69"/>
      <c r="H84" s="69"/>
      <c r="I84" s="69"/>
      <c r="J84" s="69"/>
    </row>
    <row r="85" spans="1:10" ht="32.25" customHeight="1" thickBot="1" x14ac:dyDescent="0.35">
      <c r="A85" s="467" t="s">
        <v>102</v>
      </c>
      <c r="B85" s="468"/>
      <c r="C85" s="468"/>
      <c r="D85" s="468"/>
      <c r="E85" s="468"/>
      <c r="F85" s="468"/>
      <c r="G85" s="468"/>
      <c r="H85" s="468"/>
      <c r="I85" s="468"/>
      <c r="J85" s="469"/>
    </row>
    <row r="86" spans="1:10" ht="347.25" customHeight="1" x14ac:dyDescent="0.3">
      <c r="A86" s="470" t="s">
        <v>103</v>
      </c>
      <c r="B86" s="471"/>
      <c r="C86" s="471"/>
      <c r="D86" s="471"/>
      <c r="E86" s="471"/>
      <c r="F86" s="471"/>
      <c r="G86" s="471"/>
      <c r="H86" s="471"/>
      <c r="I86" s="471"/>
      <c r="J86" s="472"/>
    </row>
    <row r="87" spans="1:10" ht="153.75" customHeight="1" thickBot="1" x14ac:dyDescent="0.35">
      <c r="A87" s="476"/>
      <c r="B87" s="477"/>
      <c r="C87" s="477"/>
      <c r="D87" s="477"/>
      <c r="E87" s="477"/>
      <c r="F87" s="477"/>
      <c r="G87" s="477"/>
      <c r="H87" s="477"/>
      <c r="I87" s="477"/>
      <c r="J87" s="478"/>
    </row>
    <row r="88" spans="1:10" ht="24.75" customHeight="1" thickBot="1" x14ac:dyDescent="0.35">
      <c r="A88" s="382"/>
      <c r="B88" s="382"/>
      <c r="C88" s="382"/>
      <c r="D88" s="382"/>
      <c r="E88" s="382"/>
      <c r="F88" s="382"/>
      <c r="G88" s="382"/>
      <c r="H88" s="382"/>
      <c r="I88" s="382"/>
      <c r="J88" s="382"/>
    </row>
    <row r="89" spans="1:10" ht="21" customHeight="1" x14ac:dyDescent="0.3">
      <c r="A89" s="479" t="s">
        <v>105</v>
      </c>
      <c r="B89" s="480"/>
      <c r="C89" s="480"/>
      <c r="D89" s="480"/>
      <c r="E89" s="480"/>
      <c r="F89" s="480"/>
      <c r="G89" s="480"/>
      <c r="H89" s="480"/>
      <c r="I89" s="480"/>
      <c r="J89" s="481"/>
    </row>
    <row r="90" spans="1:10" ht="49.5" customHeight="1" x14ac:dyDescent="0.3">
      <c r="A90" s="446" t="s">
        <v>106</v>
      </c>
      <c r="B90" s="447"/>
      <c r="C90" s="447"/>
      <c r="D90" s="447"/>
      <c r="E90" s="447"/>
      <c r="F90" s="447"/>
      <c r="G90" s="447"/>
      <c r="H90" s="447"/>
      <c r="I90" s="447"/>
      <c r="J90" s="448"/>
    </row>
    <row r="91" spans="1:10" ht="44.25" customHeight="1" x14ac:dyDescent="0.3">
      <c r="A91" s="449" t="s">
        <v>107</v>
      </c>
      <c r="B91" s="450"/>
      <c r="C91" s="450"/>
      <c r="D91" s="450"/>
      <c r="E91" s="450"/>
      <c r="F91" s="450"/>
      <c r="G91" s="450"/>
      <c r="H91" s="450"/>
      <c r="I91" s="450"/>
      <c r="J91" s="451"/>
    </row>
    <row r="92" spans="1:10" ht="31.5" customHeight="1" thickBot="1" x14ac:dyDescent="0.35">
      <c r="A92" s="379" t="s">
        <v>108</v>
      </c>
      <c r="B92" s="452"/>
      <c r="C92" s="452"/>
      <c r="D92" s="452"/>
      <c r="E92" s="452"/>
      <c r="F92" s="452"/>
      <c r="G92" s="452"/>
      <c r="H92" s="452"/>
      <c r="I92" s="452"/>
      <c r="J92" s="453"/>
    </row>
    <row r="93" spans="1:10" ht="11.25" customHeight="1" thickBot="1" x14ac:dyDescent="0.35">
      <c r="A93" s="454"/>
      <c r="B93" s="454"/>
      <c r="C93" s="454"/>
      <c r="D93" s="454"/>
      <c r="E93" s="454"/>
      <c r="F93" s="454"/>
      <c r="G93" s="454"/>
      <c r="H93" s="454"/>
      <c r="I93" s="454"/>
      <c r="J93" s="454"/>
    </row>
    <row r="94" spans="1:10" x14ac:dyDescent="0.3">
      <c r="A94" s="455" t="s">
        <v>109</v>
      </c>
      <c r="B94" s="456"/>
      <c r="C94" s="456"/>
      <c r="D94" s="456"/>
      <c r="E94" s="456"/>
      <c r="F94" s="456"/>
      <c r="G94" s="456"/>
      <c r="H94" s="456"/>
      <c r="I94" s="456"/>
      <c r="J94" s="457"/>
    </row>
    <row r="95" spans="1:10" ht="198" customHeight="1" thickBot="1" x14ac:dyDescent="0.35">
      <c r="A95" s="458" t="s">
        <v>115</v>
      </c>
      <c r="B95" s="459"/>
      <c r="C95" s="459"/>
      <c r="D95" s="459"/>
      <c r="E95" s="459"/>
      <c r="F95" s="459"/>
      <c r="G95" s="459"/>
      <c r="H95" s="459"/>
      <c r="I95" s="459"/>
      <c r="J95" s="460"/>
    </row>
    <row r="96" spans="1:10" x14ac:dyDescent="0.3">
      <c r="A96" s="382"/>
      <c r="B96" s="382"/>
      <c r="C96" s="382"/>
      <c r="D96" s="382"/>
      <c r="E96" s="382"/>
      <c r="F96" s="382"/>
      <c r="G96" s="382"/>
      <c r="H96" s="382"/>
      <c r="I96" s="382"/>
      <c r="J96" s="382"/>
    </row>
    <row r="97" spans="1:10" ht="25.5" customHeight="1" x14ac:dyDescent="0.3">
      <c r="A97" s="382"/>
      <c r="B97" s="382"/>
      <c r="C97" s="382"/>
      <c r="D97" s="382"/>
      <c r="E97" s="382"/>
      <c r="F97" s="382"/>
      <c r="G97" s="382"/>
      <c r="H97" s="382"/>
      <c r="I97" s="382"/>
      <c r="J97" s="382"/>
    </row>
    <row r="98" spans="1:10" ht="3.75" customHeight="1" x14ac:dyDescent="0.3">
      <c r="A98" s="382"/>
      <c r="B98" s="382"/>
      <c r="C98" s="382"/>
      <c r="D98" s="382"/>
      <c r="E98" s="382"/>
      <c r="F98" s="382"/>
      <c r="G98" s="382"/>
      <c r="H98" s="382"/>
      <c r="I98" s="382"/>
      <c r="J98" s="382"/>
    </row>
    <row r="99" spans="1:10" ht="12.75" customHeight="1" x14ac:dyDescent="0.3">
      <c r="A99" s="382"/>
      <c r="B99" s="382"/>
      <c r="C99" s="382"/>
      <c r="D99" s="382"/>
      <c r="E99" s="382"/>
      <c r="F99" s="382"/>
      <c r="G99" s="382"/>
      <c r="H99" s="382"/>
      <c r="I99" s="382"/>
      <c r="J99" s="382"/>
    </row>
    <row r="100" spans="1:10" ht="138" customHeight="1" x14ac:dyDescent="0.3">
      <c r="A100" s="382"/>
      <c r="B100" s="382"/>
      <c r="C100" s="382"/>
      <c r="D100" s="382"/>
      <c r="E100" s="382"/>
      <c r="F100" s="382"/>
      <c r="G100" s="382"/>
      <c r="H100" s="382"/>
      <c r="I100" s="382"/>
      <c r="J100" s="382"/>
    </row>
    <row r="101" spans="1:10" x14ac:dyDescent="0.3">
      <c r="A101" s="382"/>
      <c r="B101" s="382"/>
      <c r="C101" s="382"/>
      <c r="D101" s="382"/>
      <c r="E101" s="382"/>
      <c r="F101" s="382"/>
      <c r="G101" s="382"/>
      <c r="H101" s="382"/>
      <c r="I101" s="382"/>
      <c r="J101" s="382"/>
    </row>
    <row r="102" spans="1:10" x14ac:dyDescent="0.3">
      <c r="A102" s="382"/>
      <c r="B102" s="382"/>
      <c r="C102" s="382"/>
      <c r="D102" s="382"/>
      <c r="E102" s="382"/>
      <c r="F102" s="382"/>
      <c r="G102" s="382"/>
      <c r="H102" s="382"/>
      <c r="I102" s="382"/>
      <c r="J102" s="382"/>
    </row>
    <row r="103" spans="1:10" x14ac:dyDescent="0.3">
      <c r="A103" s="382"/>
      <c r="B103" s="382"/>
      <c r="C103" s="382"/>
      <c r="D103" s="382"/>
      <c r="E103" s="382"/>
      <c r="F103" s="382"/>
      <c r="G103" s="382"/>
      <c r="H103" s="382"/>
      <c r="I103" s="382"/>
      <c r="J103" s="382"/>
    </row>
    <row r="104" spans="1:10" x14ac:dyDescent="0.3">
      <c r="A104" s="382"/>
      <c r="B104" s="382"/>
      <c r="C104" s="382"/>
      <c r="D104" s="382"/>
      <c r="E104" s="382"/>
      <c r="F104" s="382"/>
      <c r="G104" s="382"/>
      <c r="H104" s="382"/>
      <c r="I104" s="382"/>
      <c r="J104" s="382"/>
    </row>
    <row r="105" spans="1:10" x14ac:dyDescent="0.3">
      <c r="A105" s="382"/>
      <c r="B105" s="382"/>
      <c r="C105" s="382"/>
      <c r="D105" s="382"/>
      <c r="E105" s="382"/>
      <c r="F105" s="382"/>
      <c r="G105" s="382"/>
      <c r="H105" s="382"/>
      <c r="I105" s="382"/>
      <c r="J105" s="382"/>
    </row>
    <row r="106" spans="1:10" x14ac:dyDescent="0.3">
      <c r="A106" s="382"/>
      <c r="B106" s="382"/>
      <c r="C106" s="382"/>
      <c r="D106" s="382"/>
      <c r="E106" s="382"/>
      <c r="F106" s="382"/>
      <c r="G106" s="382"/>
      <c r="H106" s="382"/>
      <c r="I106" s="382"/>
      <c r="J106" s="382"/>
    </row>
    <row r="107" spans="1:10" x14ac:dyDescent="0.3">
      <c r="A107" s="382"/>
      <c r="B107" s="382"/>
      <c r="C107" s="382"/>
      <c r="D107" s="382"/>
      <c r="E107" s="382"/>
      <c r="F107" s="382"/>
      <c r="G107" s="382"/>
      <c r="H107" s="382"/>
      <c r="I107" s="382"/>
      <c r="J107" s="382"/>
    </row>
    <row r="108" spans="1:10" x14ac:dyDescent="0.3">
      <c r="A108" s="382"/>
      <c r="B108" s="382"/>
      <c r="C108" s="382"/>
      <c r="D108" s="382"/>
      <c r="E108" s="382"/>
      <c r="F108" s="382"/>
      <c r="G108" s="382"/>
      <c r="H108" s="382"/>
      <c r="I108" s="382"/>
      <c r="J108" s="382"/>
    </row>
    <row r="109" spans="1:10" x14ac:dyDescent="0.3">
      <c r="A109" s="382"/>
      <c r="B109" s="382"/>
      <c r="C109" s="382"/>
      <c r="D109" s="382"/>
      <c r="E109" s="382"/>
      <c r="F109" s="382"/>
      <c r="G109" s="382"/>
      <c r="H109" s="382"/>
      <c r="I109" s="382"/>
      <c r="J109" s="382"/>
    </row>
    <row r="110" spans="1:10" x14ac:dyDescent="0.3">
      <c r="A110" s="382"/>
      <c r="B110" s="382"/>
      <c r="C110" s="382"/>
      <c r="D110" s="382"/>
      <c r="E110" s="382"/>
      <c r="F110" s="382"/>
      <c r="G110" s="382"/>
      <c r="H110" s="382"/>
      <c r="I110" s="382"/>
      <c r="J110" s="382"/>
    </row>
    <row r="111" spans="1:10" x14ac:dyDescent="0.3">
      <c r="A111" s="382"/>
      <c r="B111" s="382"/>
      <c r="C111" s="382"/>
      <c r="D111" s="382"/>
      <c r="E111" s="382"/>
      <c r="F111" s="382"/>
      <c r="G111" s="382"/>
      <c r="H111" s="382"/>
      <c r="I111" s="382"/>
      <c r="J111" s="382"/>
    </row>
    <row r="112" spans="1:10" x14ac:dyDescent="0.3">
      <c r="A112" s="382"/>
      <c r="B112" s="382"/>
      <c r="C112" s="382"/>
      <c r="D112" s="382"/>
      <c r="E112" s="382"/>
      <c r="F112" s="382"/>
      <c r="G112" s="382"/>
      <c r="H112" s="382"/>
      <c r="I112" s="382"/>
      <c r="J112" s="382"/>
    </row>
    <row r="113" spans="1:10" x14ac:dyDescent="0.3">
      <c r="A113" s="382"/>
      <c r="B113" s="382"/>
      <c r="C113" s="382"/>
      <c r="D113" s="382"/>
      <c r="E113" s="382"/>
      <c r="F113" s="382"/>
      <c r="G113" s="382"/>
      <c r="H113" s="382"/>
      <c r="I113" s="382"/>
      <c r="J113" s="382"/>
    </row>
    <row r="114" spans="1:10" x14ac:dyDescent="0.3">
      <c r="A114" s="382"/>
      <c r="B114" s="382"/>
      <c r="C114" s="382"/>
      <c r="D114" s="382"/>
      <c r="E114" s="382"/>
      <c r="F114" s="382"/>
      <c r="G114" s="382"/>
      <c r="H114" s="382"/>
      <c r="I114" s="382"/>
      <c r="J114" s="382"/>
    </row>
    <row r="115" spans="1:10" x14ac:dyDescent="0.3">
      <c r="A115" s="382"/>
      <c r="B115" s="382"/>
      <c r="C115" s="382"/>
      <c r="D115" s="382"/>
      <c r="E115" s="382"/>
      <c r="F115" s="382"/>
      <c r="G115" s="382"/>
      <c r="H115" s="382"/>
      <c r="I115" s="382"/>
      <c r="J115" s="382"/>
    </row>
    <row r="116" spans="1:10" x14ac:dyDescent="0.3">
      <c r="A116" s="382"/>
      <c r="B116" s="382"/>
      <c r="C116" s="382"/>
      <c r="D116" s="382"/>
      <c r="E116" s="382"/>
      <c r="F116" s="382"/>
      <c r="G116" s="382"/>
      <c r="H116" s="382"/>
      <c r="I116" s="382"/>
      <c r="J116" s="382"/>
    </row>
    <row r="117" spans="1:10" x14ac:dyDescent="0.3">
      <c r="A117" s="382"/>
      <c r="B117" s="382"/>
      <c r="C117" s="382"/>
      <c r="D117" s="382"/>
      <c r="E117" s="382"/>
      <c r="F117" s="382"/>
      <c r="G117" s="382"/>
      <c r="H117" s="382"/>
      <c r="I117" s="382"/>
      <c r="J117" s="382"/>
    </row>
    <row r="118" spans="1:10" x14ac:dyDescent="0.3">
      <c r="A118" s="382"/>
      <c r="B118" s="382"/>
      <c r="C118" s="382"/>
      <c r="D118" s="382"/>
      <c r="E118" s="382"/>
      <c r="F118" s="382"/>
      <c r="G118" s="382"/>
      <c r="H118" s="382"/>
      <c r="I118" s="382"/>
      <c r="J118" s="382"/>
    </row>
    <row r="119" spans="1:10" x14ac:dyDescent="0.3">
      <c r="A119" s="382"/>
      <c r="B119" s="382"/>
      <c r="C119" s="382"/>
      <c r="D119" s="382"/>
      <c r="E119" s="382"/>
      <c r="F119" s="382"/>
      <c r="G119" s="382"/>
      <c r="H119" s="382"/>
      <c r="I119" s="382"/>
      <c r="J119" s="382"/>
    </row>
    <row r="120" spans="1:10" x14ac:dyDescent="0.3">
      <c r="A120" s="382"/>
      <c r="B120" s="382"/>
      <c r="C120" s="382"/>
      <c r="D120" s="382"/>
      <c r="E120" s="382"/>
      <c r="F120" s="382"/>
      <c r="G120" s="382"/>
      <c r="H120" s="382"/>
      <c r="I120" s="382"/>
      <c r="J120" s="382"/>
    </row>
    <row r="121" spans="1:10" x14ac:dyDescent="0.3">
      <c r="A121" s="382"/>
      <c r="B121" s="382"/>
      <c r="C121" s="382"/>
      <c r="D121" s="382"/>
      <c r="E121" s="382"/>
      <c r="F121" s="382"/>
      <c r="G121" s="382"/>
      <c r="H121" s="382"/>
      <c r="I121" s="382"/>
      <c r="J121" s="382"/>
    </row>
    <row r="122" spans="1:10" x14ac:dyDescent="0.3">
      <c r="A122" s="382"/>
      <c r="B122" s="382"/>
      <c r="C122" s="382"/>
      <c r="D122" s="382"/>
      <c r="E122" s="382"/>
      <c r="F122" s="382"/>
      <c r="G122" s="382"/>
      <c r="H122" s="382"/>
      <c r="I122" s="382"/>
      <c r="J122" s="382"/>
    </row>
    <row r="123" spans="1:10" x14ac:dyDescent="0.3">
      <c r="A123" s="382"/>
      <c r="B123" s="382"/>
      <c r="C123" s="382"/>
      <c r="D123" s="382"/>
      <c r="E123" s="382"/>
      <c r="F123" s="382"/>
      <c r="G123" s="382"/>
      <c r="H123" s="382"/>
      <c r="I123" s="382"/>
      <c r="J123" s="382"/>
    </row>
    <row r="124" spans="1:10" x14ac:dyDescent="0.3">
      <c r="A124" s="382"/>
      <c r="B124" s="382"/>
      <c r="C124" s="382"/>
      <c r="D124" s="382"/>
      <c r="E124" s="382"/>
      <c r="F124" s="382"/>
      <c r="G124" s="382"/>
      <c r="H124" s="382"/>
      <c r="I124" s="382"/>
      <c r="J124" s="382"/>
    </row>
    <row r="125" spans="1:10" x14ac:dyDescent="0.3">
      <c r="A125" s="382"/>
      <c r="B125" s="382"/>
      <c r="C125" s="382"/>
      <c r="D125" s="382"/>
      <c r="E125" s="382"/>
      <c r="F125" s="382"/>
      <c r="G125" s="382"/>
      <c r="H125" s="382"/>
      <c r="I125" s="382"/>
      <c r="J125" s="382"/>
    </row>
    <row r="126" spans="1:10" x14ac:dyDescent="0.3">
      <c r="A126" s="382"/>
      <c r="B126" s="382"/>
      <c r="C126" s="382"/>
      <c r="D126" s="382"/>
      <c r="E126" s="382"/>
      <c r="F126" s="382"/>
      <c r="G126" s="382"/>
      <c r="H126" s="382"/>
      <c r="I126" s="382"/>
      <c r="J126" s="382"/>
    </row>
    <row r="127" spans="1:10" x14ac:dyDescent="0.3">
      <c r="A127" s="382"/>
      <c r="B127" s="382"/>
      <c r="C127" s="382"/>
      <c r="D127" s="382"/>
      <c r="E127" s="382"/>
      <c r="F127" s="382"/>
      <c r="G127" s="382"/>
      <c r="H127" s="382"/>
      <c r="I127" s="382"/>
      <c r="J127" s="382"/>
    </row>
    <row r="128" spans="1:10" x14ac:dyDescent="0.3">
      <c r="A128" s="382"/>
      <c r="B128" s="382"/>
      <c r="C128" s="382"/>
      <c r="D128" s="382"/>
      <c r="E128" s="382"/>
      <c r="F128" s="382"/>
      <c r="G128" s="382"/>
      <c r="H128" s="382"/>
      <c r="I128" s="382"/>
      <c r="J128" s="382"/>
    </row>
    <row r="129" spans="1:10" x14ac:dyDescent="0.3">
      <c r="A129" s="382"/>
      <c r="B129" s="382"/>
      <c r="C129" s="382"/>
      <c r="D129" s="382"/>
      <c r="E129" s="382"/>
      <c r="F129" s="382"/>
      <c r="G129" s="382"/>
      <c r="H129" s="382"/>
      <c r="I129" s="382"/>
      <c r="J129" s="382"/>
    </row>
    <row r="130" spans="1:10" x14ac:dyDescent="0.3">
      <c r="A130" s="382"/>
      <c r="B130" s="382"/>
      <c r="C130" s="382"/>
      <c r="D130" s="382"/>
      <c r="E130" s="382"/>
      <c r="F130" s="382"/>
      <c r="G130" s="382"/>
      <c r="H130" s="382"/>
      <c r="I130" s="382"/>
      <c r="J130" s="382"/>
    </row>
    <row r="131" spans="1:10" x14ac:dyDescent="0.3">
      <c r="A131" s="382"/>
      <c r="B131" s="382"/>
      <c r="C131" s="382"/>
      <c r="D131" s="382"/>
      <c r="E131" s="382"/>
      <c r="F131" s="382"/>
      <c r="G131" s="382"/>
      <c r="H131" s="382"/>
      <c r="I131" s="382"/>
      <c r="J131" s="382"/>
    </row>
    <row r="132" spans="1:10" x14ac:dyDescent="0.3">
      <c r="A132" s="382"/>
      <c r="B132" s="382"/>
      <c r="C132" s="382"/>
      <c r="D132" s="382"/>
      <c r="E132" s="382"/>
      <c r="F132" s="382"/>
      <c r="G132" s="382"/>
      <c r="H132" s="382"/>
      <c r="I132" s="382"/>
      <c r="J132" s="382"/>
    </row>
    <row r="133" spans="1:10" x14ac:dyDescent="0.3">
      <c r="A133" s="382"/>
      <c r="B133" s="382"/>
      <c r="C133" s="382"/>
      <c r="D133" s="382"/>
      <c r="E133" s="382"/>
      <c r="F133" s="382"/>
      <c r="G133" s="382"/>
      <c r="H133" s="382"/>
      <c r="I133" s="382"/>
      <c r="J133" s="382"/>
    </row>
    <row r="134" spans="1:10" x14ac:dyDescent="0.3">
      <c r="A134" s="382"/>
      <c r="B134" s="382"/>
      <c r="C134" s="382"/>
      <c r="D134" s="382"/>
      <c r="E134" s="382"/>
      <c r="F134" s="382"/>
      <c r="G134" s="382"/>
      <c r="H134" s="382"/>
      <c r="I134" s="382"/>
      <c r="J134" s="382"/>
    </row>
    <row r="135" spans="1:10" x14ac:dyDescent="0.3">
      <c r="A135" s="382"/>
      <c r="B135" s="382"/>
      <c r="C135" s="382"/>
      <c r="D135" s="382"/>
      <c r="E135" s="382"/>
      <c r="F135" s="382"/>
      <c r="G135" s="382"/>
      <c r="H135" s="382"/>
      <c r="I135" s="382"/>
      <c r="J135" s="382"/>
    </row>
    <row r="136" spans="1:10" x14ac:dyDescent="0.3">
      <c r="A136" s="382"/>
      <c r="B136" s="382"/>
      <c r="C136" s="382"/>
      <c r="D136" s="382"/>
      <c r="E136" s="382"/>
      <c r="F136" s="382"/>
      <c r="G136" s="382"/>
      <c r="H136" s="382"/>
      <c r="I136" s="382"/>
      <c r="J136" s="382"/>
    </row>
    <row r="137" spans="1:10" x14ac:dyDescent="0.3">
      <c r="A137" s="382"/>
      <c r="B137" s="382"/>
      <c r="C137" s="382"/>
      <c r="D137" s="382"/>
      <c r="E137" s="382"/>
      <c r="F137" s="382"/>
      <c r="G137" s="382"/>
      <c r="H137" s="382"/>
      <c r="I137" s="382"/>
      <c r="J137" s="382"/>
    </row>
    <row r="138" spans="1:10" x14ac:dyDescent="0.3">
      <c r="A138" s="382"/>
      <c r="B138" s="382"/>
      <c r="C138" s="382"/>
      <c r="D138" s="382"/>
      <c r="E138" s="382"/>
      <c r="F138" s="382"/>
      <c r="G138" s="382"/>
      <c r="H138" s="382"/>
      <c r="I138" s="382"/>
      <c r="J138" s="382"/>
    </row>
    <row r="139" spans="1:10" x14ac:dyDescent="0.3">
      <c r="A139" s="382"/>
      <c r="B139" s="382"/>
      <c r="C139" s="382"/>
      <c r="D139" s="382"/>
      <c r="E139" s="382"/>
      <c r="F139" s="382"/>
      <c r="G139" s="382"/>
      <c r="H139" s="382"/>
      <c r="I139" s="382"/>
      <c r="J139" s="382"/>
    </row>
    <row r="140" spans="1:10" x14ac:dyDescent="0.3">
      <c r="A140" s="382"/>
      <c r="B140" s="382"/>
      <c r="C140" s="382"/>
      <c r="D140" s="382"/>
      <c r="E140" s="382"/>
      <c r="F140" s="382"/>
      <c r="G140" s="382"/>
      <c r="H140" s="382"/>
      <c r="I140" s="382"/>
      <c r="J140" s="382"/>
    </row>
    <row r="141" spans="1:10" x14ac:dyDescent="0.3">
      <c r="A141" s="382"/>
      <c r="B141" s="382"/>
      <c r="C141" s="382"/>
      <c r="D141" s="382"/>
      <c r="E141" s="382"/>
      <c r="F141" s="382"/>
      <c r="G141" s="382"/>
      <c r="H141" s="382"/>
      <c r="I141" s="382"/>
      <c r="J141" s="382"/>
    </row>
    <row r="142" spans="1:10" x14ac:dyDescent="0.3">
      <c r="A142" s="382"/>
      <c r="B142" s="382"/>
      <c r="C142" s="382"/>
      <c r="D142" s="382"/>
      <c r="E142" s="382"/>
      <c r="F142" s="382"/>
      <c r="G142" s="382"/>
      <c r="H142" s="382"/>
      <c r="I142" s="382"/>
      <c r="J142" s="382"/>
    </row>
    <row r="143" spans="1:10" x14ac:dyDescent="0.3">
      <c r="A143" s="382"/>
      <c r="B143" s="382"/>
      <c r="C143" s="382"/>
      <c r="D143" s="382"/>
      <c r="E143" s="382"/>
      <c r="F143" s="382"/>
      <c r="G143" s="382"/>
      <c r="H143" s="382"/>
      <c r="I143" s="382"/>
      <c r="J143" s="382"/>
    </row>
    <row r="144" spans="1:10" x14ac:dyDescent="0.3">
      <c r="A144" s="382"/>
      <c r="B144" s="382"/>
      <c r="C144" s="382"/>
      <c r="D144" s="382"/>
      <c r="E144" s="382"/>
      <c r="F144" s="382"/>
      <c r="G144" s="382"/>
      <c r="H144" s="382"/>
      <c r="I144" s="382"/>
      <c r="J144" s="382"/>
    </row>
    <row r="145" spans="1:10" x14ac:dyDescent="0.3">
      <c r="A145" s="382"/>
      <c r="B145" s="382"/>
      <c r="C145" s="382"/>
      <c r="D145" s="382"/>
      <c r="E145" s="382"/>
      <c r="F145" s="382"/>
      <c r="G145" s="382"/>
      <c r="H145" s="382"/>
      <c r="I145" s="382"/>
      <c r="J145" s="382"/>
    </row>
  </sheetData>
  <mergeCells count="150">
    <mergeCell ref="A1:J1"/>
    <mergeCell ref="A3:J3"/>
    <mergeCell ref="J20:J21"/>
    <mergeCell ref="G19:I19"/>
    <mergeCell ref="A5:B5"/>
    <mergeCell ref="A6:B6"/>
    <mergeCell ref="C9:D9"/>
    <mergeCell ref="C10:D10"/>
    <mergeCell ref="C11:D11"/>
    <mergeCell ref="C12:D12"/>
    <mergeCell ref="C13:D14"/>
    <mergeCell ref="A13:B14"/>
    <mergeCell ref="A9:B9"/>
    <mergeCell ref="A8:D8"/>
    <mergeCell ref="C5:D5"/>
    <mergeCell ref="C6:D6"/>
    <mergeCell ref="H9:J9"/>
    <mergeCell ref="G8:J8"/>
    <mergeCell ref="A11:B11"/>
    <mergeCell ref="A10:B10"/>
    <mergeCell ref="A12:B12"/>
    <mergeCell ref="H10:J10"/>
    <mergeCell ref="H11:J11"/>
    <mergeCell ref="C18:D18"/>
    <mergeCell ref="H12:J12"/>
    <mergeCell ref="G13:G14"/>
    <mergeCell ref="H13:J13"/>
    <mergeCell ref="H14:J14"/>
    <mergeCell ref="G20:I21"/>
    <mergeCell ref="C19:D19"/>
    <mergeCell ref="C20:D20"/>
    <mergeCell ref="C21:D21"/>
    <mergeCell ref="A20:B20"/>
    <mergeCell ref="A21:B21"/>
    <mergeCell ref="C15:D15"/>
    <mergeCell ref="C16:D16"/>
    <mergeCell ref="C17:D17"/>
    <mergeCell ref="A19:B19"/>
    <mergeCell ref="B24:C24"/>
    <mergeCell ref="C22:D22"/>
    <mergeCell ref="B26:C26"/>
    <mergeCell ref="B28:C28"/>
    <mergeCell ref="B25:C25"/>
    <mergeCell ref="B27:C27"/>
    <mergeCell ref="A31:B31"/>
    <mergeCell ref="G37:J38"/>
    <mergeCell ref="G41:J43"/>
    <mergeCell ref="A37:D38"/>
    <mergeCell ref="A33:B33"/>
    <mergeCell ref="A35:F35"/>
    <mergeCell ref="B30:C30"/>
    <mergeCell ref="B29:C29"/>
    <mergeCell ref="A22:B22"/>
    <mergeCell ref="F23:J23"/>
    <mergeCell ref="A53:J53"/>
    <mergeCell ref="A54:J54"/>
    <mergeCell ref="A40:D40"/>
    <mergeCell ref="B41:D41"/>
    <mergeCell ref="B42:D42"/>
    <mergeCell ref="A43:D43"/>
    <mergeCell ref="A55:J55"/>
    <mergeCell ref="A59:J63"/>
    <mergeCell ref="A49:J49"/>
    <mergeCell ref="A50:J50"/>
    <mergeCell ref="A57:J57"/>
    <mergeCell ref="A47:J47"/>
    <mergeCell ref="A45:J45"/>
    <mergeCell ref="A46:J46"/>
    <mergeCell ref="A51:J51"/>
    <mergeCell ref="A52:J52"/>
    <mergeCell ref="A70:J70"/>
    <mergeCell ref="A71:J71"/>
    <mergeCell ref="A72:J72"/>
    <mergeCell ref="A73:J73"/>
    <mergeCell ref="A74:J74"/>
    <mergeCell ref="A75:J75"/>
    <mergeCell ref="A76:J76"/>
    <mergeCell ref="A77:J77"/>
    <mergeCell ref="A78:J78"/>
    <mergeCell ref="A83:J83"/>
    <mergeCell ref="A79:J79"/>
    <mergeCell ref="A80:J80"/>
    <mergeCell ref="A81:J81"/>
    <mergeCell ref="A86:J87"/>
    <mergeCell ref="A85:J85"/>
    <mergeCell ref="A99:J99"/>
    <mergeCell ref="A100:J100"/>
    <mergeCell ref="A101:J101"/>
    <mergeCell ref="A102:J102"/>
    <mergeCell ref="A103:J103"/>
    <mergeCell ref="A88:J88"/>
    <mergeCell ref="A96:J96"/>
    <mergeCell ref="A97:J97"/>
    <mergeCell ref="A98:J98"/>
    <mergeCell ref="A109:J109"/>
    <mergeCell ref="A110:J110"/>
    <mergeCell ref="A111:J111"/>
    <mergeCell ref="A112:J112"/>
    <mergeCell ref="A113:J113"/>
    <mergeCell ref="A104:J104"/>
    <mergeCell ref="A105:J105"/>
    <mergeCell ref="A106:J106"/>
    <mergeCell ref="A107:J107"/>
    <mergeCell ref="A108:J108"/>
    <mergeCell ref="A119:J119"/>
    <mergeCell ref="A120:J120"/>
    <mergeCell ref="A121:J121"/>
    <mergeCell ref="A122:J122"/>
    <mergeCell ref="A123:J123"/>
    <mergeCell ref="A114:J114"/>
    <mergeCell ref="A115:J115"/>
    <mergeCell ref="A116:J116"/>
    <mergeCell ref="A117:J117"/>
    <mergeCell ref="A118:J118"/>
    <mergeCell ref="A137:J137"/>
    <mergeCell ref="A138:J138"/>
    <mergeCell ref="A129:J129"/>
    <mergeCell ref="A130:J130"/>
    <mergeCell ref="A131:J131"/>
    <mergeCell ref="A132:J132"/>
    <mergeCell ref="A133:J133"/>
    <mergeCell ref="A124:J124"/>
    <mergeCell ref="A125:J125"/>
    <mergeCell ref="A126:J126"/>
    <mergeCell ref="A127:J127"/>
    <mergeCell ref="A128:J128"/>
    <mergeCell ref="A144:J144"/>
    <mergeCell ref="A145:J145"/>
    <mergeCell ref="A58:J58"/>
    <mergeCell ref="A64:J64"/>
    <mergeCell ref="A89:J89"/>
    <mergeCell ref="A90:J90"/>
    <mergeCell ref="A91:J91"/>
    <mergeCell ref="A93:J93"/>
    <mergeCell ref="A92:J92"/>
    <mergeCell ref="A94:J94"/>
    <mergeCell ref="A95:J95"/>
    <mergeCell ref="A139:J139"/>
    <mergeCell ref="A140:J140"/>
    <mergeCell ref="A141:J141"/>
    <mergeCell ref="A142:J142"/>
    <mergeCell ref="A143:J143"/>
    <mergeCell ref="A134:J134"/>
    <mergeCell ref="A135:J135"/>
    <mergeCell ref="A136:J136"/>
    <mergeCell ref="A65:J65"/>
    <mergeCell ref="A66:J66"/>
    <mergeCell ref="A67:J67"/>
    <mergeCell ref="A68:J68"/>
    <mergeCell ref="A69:J69"/>
  </mergeCells>
  <pageMargins left="0.25" right="0.25" top="0.5" bottom="0.25" header="0" footer="0.25"/>
  <pageSetup scale="73" fitToHeight="0" orientation="portrait" horizontalDpi="1200" verticalDpi="1200" r:id="rId1"/>
  <headerFooter>
    <oddFooter>Page &amp;P of &amp;N</oddFooter>
  </headerFooter>
  <rowBreaks count="2" manualBreakCount="2">
    <brk id="35" max="9" man="1"/>
    <brk id="63"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AA231"/>
  <sheetViews>
    <sheetView showGridLines="0" view="pageBreakPreview" zoomScale="90" zoomScaleNormal="120" zoomScaleSheetLayoutView="90" workbookViewId="0">
      <selection activeCell="A231" sqref="A231:T231"/>
    </sheetView>
  </sheetViews>
  <sheetFormatPr defaultColWidth="9.109375" defaultRowHeight="13.8" x14ac:dyDescent="0.3"/>
  <cols>
    <col min="1" max="1" width="6" style="5" customWidth="1"/>
    <col min="2" max="2" width="28.109375" style="5" customWidth="1"/>
    <col min="3" max="3" width="20" style="5" customWidth="1"/>
    <col min="4" max="4" width="11.5546875" style="5" customWidth="1"/>
    <col min="5" max="5" width="12.5546875" style="5" customWidth="1"/>
    <col min="6" max="6" width="9" style="5" customWidth="1"/>
    <col min="7" max="7" width="13.44140625" style="5" customWidth="1"/>
    <col min="8" max="8" width="16.88671875" style="5" customWidth="1"/>
    <col min="9" max="9" width="8.88671875" style="5" customWidth="1"/>
    <col min="10" max="10" width="8.33203125" style="5" customWidth="1"/>
    <col min="11" max="11" width="8.44140625" style="5" customWidth="1"/>
    <col min="12" max="12" width="12.6640625" style="5" customWidth="1"/>
    <col min="13" max="13" width="9.44140625" style="5" customWidth="1"/>
    <col min="14" max="14" width="12.109375" style="5" customWidth="1"/>
    <col min="15" max="17" width="10.5546875" style="5" customWidth="1"/>
    <col min="18" max="19" width="10.109375" style="5" customWidth="1"/>
    <col min="20" max="21" width="12.109375" style="5" customWidth="1"/>
    <col min="22" max="22" width="11.5546875" style="5" customWidth="1"/>
    <col min="23" max="23" width="9.109375" style="5"/>
    <col min="24" max="24" width="57.88671875" style="5" customWidth="1"/>
    <col min="25" max="16384" width="9.109375" style="5"/>
  </cols>
  <sheetData>
    <row r="1" spans="1:23" s="1" customFormat="1" ht="28.8" x14ac:dyDescent="0.55000000000000004">
      <c r="A1" s="332" t="s">
        <v>116</v>
      </c>
      <c r="B1" s="332"/>
      <c r="C1" s="332"/>
      <c r="D1" s="332"/>
      <c r="E1" s="332"/>
      <c r="F1" s="332"/>
      <c r="G1" s="332"/>
      <c r="H1" s="332"/>
      <c r="I1" s="332"/>
      <c r="J1" s="332"/>
      <c r="K1" s="332"/>
      <c r="L1" s="332"/>
      <c r="M1" s="332"/>
      <c r="N1" s="332"/>
      <c r="O1" s="332"/>
      <c r="P1" s="332"/>
      <c r="Q1" s="332"/>
      <c r="R1" s="332"/>
      <c r="S1" s="332"/>
      <c r="T1" s="332"/>
      <c r="U1" s="210"/>
    </row>
    <row r="2" spans="1:23" s="2" customFormat="1" ht="9" customHeight="1" x14ac:dyDescent="0.3">
      <c r="A2" s="4"/>
      <c r="B2" s="4"/>
      <c r="C2" s="6"/>
      <c r="D2" s="6"/>
      <c r="E2" s="4"/>
      <c r="F2" s="4"/>
      <c r="G2" s="4"/>
      <c r="H2" s="4"/>
      <c r="I2" s="4"/>
    </row>
    <row r="3" spans="1:23" s="2" customFormat="1" ht="87.75" customHeight="1" x14ac:dyDescent="0.3">
      <c r="A3" s="703" t="s">
        <v>117</v>
      </c>
      <c r="B3" s="704"/>
      <c r="C3" s="704"/>
      <c r="D3" s="704"/>
      <c r="E3" s="704"/>
      <c r="F3" s="704"/>
      <c r="G3" s="704"/>
      <c r="H3" s="704"/>
      <c r="I3" s="704"/>
      <c r="J3" s="704"/>
      <c r="K3" s="704"/>
      <c r="L3" s="704"/>
      <c r="M3" s="704"/>
      <c r="N3" s="704"/>
      <c r="O3" s="704"/>
      <c r="P3" s="704"/>
      <c r="Q3" s="704"/>
      <c r="R3" s="704"/>
      <c r="S3" s="704"/>
      <c r="T3" s="704"/>
      <c r="U3" s="244"/>
    </row>
    <row r="4" spans="1:23" s="2" customFormat="1" ht="15" thickBot="1" x14ac:dyDescent="0.35">
      <c r="A4" s="12"/>
      <c r="B4" s="4"/>
      <c r="C4" s="6"/>
      <c r="D4" s="6"/>
      <c r="E4" s="4"/>
      <c r="F4" s="4"/>
      <c r="G4" s="4"/>
      <c r="H4" s="4"/>
      <c r="I4" s="4"/>
    </row>
    <row r="5" spans="1:23" s="2" customFormat="1" ht="19.5" customHeight="1" thickBot="1" x14ac:dyDescent="0.35">
      <c r="A5" s="705" t="s">
        <v>3</v>
      </c>
      <c r="B5" s="706"/>
      <c r="C5" s="344"/>
      <c r="D5" s="345"/>
      <c r="E5" s="4"/>
      <c r="F5" s="4"/>
      <c r="G5" s="4"/>
      <c r="H5" s="4"/>
      <c r="I5" s="4"/>
      <c r="P5" s="163"/>
      <c r="Q5" s="128" t="s">
        <v>4</v>
      </c>
      <c r="R5" s="713"/>
      <c r="S5" s="713"/>
      <c r="T5" s="714"/>
      <c r="U5" s="166"/>
    </row>
    <row r="6" spans="1:23" s="2" customFormat="1" ht="30" customHeight="1" thickBot="1" x14ac:dyDescent="0.35">
      <c r="A6" s="707" t="s">
        <v>6</v>
      </c>
      <c r="B6" s="708"/>
      <c r="C6" s="342"/>
      <c r="D6" s="343"/>
      <c r="E6" s="4"/>
      <c r="F6" s="4"/>
      <c r="G6" s="4"/>
      <c r="H6" s="4"/>
      <c r="I6" s="4"/>
      <c r="P6" s="163"/>
      <c r="Q6" s="128" t="s">
        <v>8</v>
      </c>
      <c r="R6" s="713"/>
      <c r="S6" s="713"/>
      <c r="T6" s="714"/>
      <c r="U6" s="166"/>
    </row>
    <row r="7" spans="1:23" customFormat="1" ht="15" thickBot="1" x14ac:dyDescent="0.35"/>
    <row r="8" spans="1:23" ht="15.6" x14ac:dyDescent="0.3">
      <c r="A8" s="339" t="s">
        <v>10</v>
      </c>
      <c r="B8" s="340"/>
      <c r="C8" s="340"/>
      <c r="D8" s="341"/>
      <c r="E8" s="2"/>
      <c r="F8" s="2"/>
      <c r="G8" s="2"/>
      <c r="H8" s="2"/>
      <c r="I8" s="2"/>
      <c r="J8" s="715" t="s">
        <v>11</v>
      </c>
      <c r="K8" s="716"/>
      <c r="L8" s="716"/>
      <c r="M8" s="716"/>
      <c r="N8" s="716"/>
      <c r="O8" s="716"/>
      <c r="P8" s="716"/>
      <c r="Q8" s="716"/>
      <c r="R8" s="716"/>
      <c r="S8" s="716"/>
      <c r="T8" s="717"/>
      <c r="U8" s="167"/>
    </row>
    <row r="9" spans="1:23" s="2" customFormat="1" ht="20.25" customHeight="1" x14ac:dyDescent="0.3">
      <c r="A9" s="709" t="s">
        <v>12</v>
      </c>
      <c r="B9" s="710"/>
      <c r="C9" s="711"/>
      <c r="D9" s="712"/>
      <c r="J9" s="615" t="s">
        <v>12</v>
      </c>
      <c r="K9" s="616"/>
      <c r="L9" s="616"/>
      <c r="M9" s="616"/>
      <c r="N9" s="557"/>
      <c r="O9" s="557"/>
      <c r="P9" s="557"/>
      <c r="Q9" s="557"/>
      <c r="R9" s="557"/>
      <c r="S9" s="558"/>
      <c r="T9" s="559"/>
      <c r="U9" s="244"/>
    </row>
    <row r="10" spans="1:23" s="2" customFormat="1" ht="20.25" customHeight="1" x14ac:dyDescent="0.3">
      <c r="A10" s="709" t="s">
        <v>14</v>
      </c>
      <c r="B10" s="710"/>
      <c r="C10" s="711"/>
      <c r="D10" s="712"/>
      <c r="J10" s="617" t="s">
        <v>14</v>
      </c>
      <c r="K10" s="618"/>
      <c r="L10" s="618"/>
      <c r="M10" s="618"/>
      <c r="N10" s="557"/>
      <c r="O10" s="557"/>
      <c r="P10" s="557"/>
      <c r="Q10" s="557"/>
      <c r="R10" s="557"/>
      <c r="S10" s="558"/>
      <c r="T10" s="559"/>
      <c r="U10" s="244"/>
    </row>
    <row r="11" spans="1:23" s="2" customFormat="1" ht="20.25" customHeight="1" x14ac:dyDescent="0.3">
      <c r="A11" s="709" t="s">
        <v>17</v>
      </c>
      <c r="B11" s="710"/>
      <c r="C11" s="711"/>
      <c r="D11" s="712"/>
      <c r="J11" s="617" t="s">
        <v>17</v>
      </c>
      <c r="K11" s="618"/>
      <c r="L11" s="618"/>
      <c r="M11" s="618"/>
      <c r="N11" s="557"/>
      <c r="O11" s="557"/>
      <c r="P11" s="557"/>
      <c r="Q11" s="557"/>
      <c r="R11" s="557"/>
      <c r="S11" s="558"/>
      <c r="T11" s="559"/>
      <c r="U11" s="244"/>
    </row>
    <row r="12" spans="1:23" s="2" customFormat="1" ht="20.25" customHeight="1" x14ac:dyDescent="0.3">
      <c r="A12" s="709" t="s">
        <v>19</v>
      </c>
      <c r="B12" s="710"/>
      <c r="C12" s="711"/>
      <c r="D12" s="712"/>
      <c r="J12" s="617" t="s">
        <v>19</v>
      </c>
      <c r="K12" s="618"/>
      <c r="L12" s="618"/>
      <c r="M12" s="618"/>
      <c r="N12" s="557"/>
      <c r="O12" s="557"/>
      <c r="P12" s="557"/>
      <c r="Q12" s="557"/>
      <c r="R12" s="557"/>
      <c r="S12" s="558"/>
      <c r="T12" s="559"/>
      <c r="U12" s="244"/>
    </row>
    <row r="13" spans="1:23" s="2" customFormat="1" ht="14.4" x14ac:dyDescent="0.3">
      <c r="A13" s="729" t="s">
        <v>20</v>
      </c>
      <c r="B13" s="730"/>
      <c r="C13" s="733"/>
      <c r="D13" s="734"/>
      <c r="J13" s="617" t="s">
        <v>20</v>
      </c>
      <c r="K13" s="618"/>
      <c r="L13" s="618"/>
      <c r="M13" s="618"/>
      <c r="N13" s="633"/>
      <c r="O13" s="634"/>
      <c r="P13" s="634"/>
      <c r="Q13" s="634"/>
      <c r="R13" s="634"/>
      <c r="S13" s="634"/>
      <c r="T13" s="635"/>
      <c r="U13" s="244"/>
    </row>
    <row r="14" spans="1:23" s="2" customFormat="1" ht="23.25" customHeight="1" thickBot="1" x14ac:dyDescent="0.35">
      <c r="A14" s="731"/>
      <c r="B14" s="732"/>
      <c r="C14" s="735"/>
      <c r="D14" s="736"/>
      <c r="J14" s="619"/>
      <c r="K14" s="620"/>
      <c r="L14" s="620"/>
      <c r="M14" s="620"/>
      <c r="N14" s="636"/>
      <c r="O14" s="637"/>
      <c r="P14" s="637"/>
      <c r="Q14" s="637"/>
      <c r="R14" s="637"/>
      <c r="S14" s="637"/>
      <c r="T14" s="638"/>
      <c r="U14" s="244"/>
    </row>
    <row r="15" spans="1:23" s="2" customFormat="1" ht="15" thickBot="1" x14ac:dyDescent="0.35">
      <c r="A15" s="41"/>
      <c r="B15" s="41"/>
      <c r="C15" s="41"/>
      <c r="D15" s="41"/>
      <c r="E15" s="41"/>
      <c r="F15" s="41"/>
      <c r="G15" s="41"/>
      <c r="H15" s="41"/>
      <c r="I15" s="41"/>
      <c r="J15" s="41"/>
      <c r="K15" s="41"/>
      <c r="L15" s="41"/>
      <c r="M15" s="41"/>
      <c r="N15" s="41"/>
      <c r="O15" s="8"/>
      <c r="P15" s="8"/>
      <c r="Q15" s="8"/>
      <c r="R15" s="8"/>
      <c r="S15" s="8"/>
      <c r="T15" s="8"/>
      <c r="U15" s="8"/>
      <c r="V15" s="8"/>
      <c r="W15" s="8"/>
    </row>
    <row r="16" spans="1:23" ht="16.5" customHeight="1" x14ac:dyDescent="0.3">
      <c r="A16" s="725" t="s">
        <v>23</v>
      </c>
      <c r="B16" s="726"/>
      <c r="C16" s="727"/>
      <c r="D16" s="728"/>
      <c r="E16" s="2"/>
      <c r="F16" s="2"/>
      <c r="G16" s="2"/>
      <c r="H16" s="2"/>
      <c r="I16" s="2"/>
      <c r="J16" s="4"/>
      <c r="K16" s="4"/>
      <c r="L16" s="4"/>
      <c r="M16" s="4"/>
      <c r="N16" s="4"/>
      <c r="O16" s="39"/>
      <c r="P16" s="39"/>
      <c r="Q16" s="39"/>
      <c r="R16" s="39"/>
      <c r="S16" s="39"/>
      <c r="T16" s="39"/>
      <c r="U16" s="39"/>
    </row>
    <row r="17" spans="1:22" ht="44.25" customHeight="1" x14ac:dyDescent="0.3">
      <c r="A17" s="709" t="s">
        <v>25</v>
      </c>
      <c r="B17" s="710"/>
      <c r="C17" s="557"/>
      <c r="D17" s="559"/>
      <c r="E17" s="2"/>
      <c r="F17" s="2"/>
      <c r="G17" s="2"/>
      <c r="H17" s="2"/>
      <c r="I17" s="2"/>
      <c r="J17" s="4"/>
      <c r="K17" s="4"/>
      <c r="L17" s="4"/>
      <c r="M17" s="4"/>
      <c r="N17" s="4"/>
      <c r="O17" s="39"/>
      <c r="P17" s="39"/>
      <c r="Q17" s="39"/>
      <c r="R17" s="39"/>
      <c r="S17" s="39"/>
      <c r="T17" s="39"/>
      <c r="U17" s="39"/>
    </row>
    <row r="18" spans="1:22" ht="38.25" customHeight="1" x14ac:dyDescent="0.3">
      <c r="A18" s="709" t="s">
        <v>118</v>
      </c>
      <c r="B18" s="710"/>
      <c r="C18" s="557"/>
      <c r="D18" s="559"/>
      <c r="E18" s="2"/>
      <c r="F18" s="2"/>
      <c r="G18" s="2"/>
      <c r="H18" s="2"/>
      <c r="I18" s="2"/>
      <c r="J18" s="2"/>
      <c r="K18" s="2"/>
      <c r="L18" s="2"/>
      <c r="M18" s="2"/>
      <c r="N18" s="2"/>
    </row>
    <row r="19" spans="1:22" ht="23.25" customHeight="1" thickBot="1" x14ac:dyDescent="0.35">
      <c r="A19" s="718" t="s">
        <v>31</v>
      </c>
      <c r="B19" s="719"/>
      <c r="C19" s="720"/>
      <c r="D19" s="721"/>
      <c r="E19" s="2"/>
      <c r="F19" s="2"/>
      <c r="G19" s="2"/>
      <c r="H19" s="2"/>
      <c r="I19" s="2"/>
      <c r="J19" s="2"/>
      <c r="K19" s="2"/>
      <c r="L19" s="2"/>
      <c r="M19" s="2"/>
      <c r="N19" s="2"/>
    </row>
    <row r="20" spans="1:22" s="3" customFormat="1" ht="16.2" thickBot="1" x14ac:dyDescent="0.35">
      <c r="I20" s="629" t="s">
        <v>33</v>
      </c>
      <c r="J20" s="630"/>
      <c r="K20" s="630"/>
      <c r="L20" s="630"/>
      <c r="M20" s="630"/>
      <c r="N20" s="630"/>
      <c r="O20" s="630"/>
      <c r="P20" s="630"/>
      <c r="Q20" s="630"/>
      <c r="R20" s="630"/>
      <c r="S20" s="631"/>
      <c r="T20" s="632"/>
      <c r="U20" s="168"/>
    </row>
    <row r="21" spans="1:22" s="3" customFormat="1" ht="16.2" thickBot="1" x14ac:dyDescent="0.35">
      <c r="I21" s="626" t="s">
        <v>119</v>
      </c>
      <c r="J21" s="627"/>
      <c r="K21" s="627"/>
      <c r="L21" s="627"/>
      <c r="M21" s="627"/>
      <c r="N21" s="628"/>
      <c r="O21" s="621" t="s">
        <v>120</v>
      </c>
      <c r="P21" s="622"/>
      <c r="Q21" s="622"/>
      <c r="R21" s="623"/>
      <c r="S21" s="624"/>
      <c r="T21" s="625"/>
      <c r="U21" s="169"/>
    </row>
    <row r="22" spans="1:22" s="7" customFormat="1" ht="101.4" thickBot="1" x14ac:dyDescent="0.45">
      <c r="A22" s="117" t="s">
        <v>34</v>
      </c>
      <c r="B22" s="722" t="s">
        <v>35</v>
      </c>
      <c r="C22" s="723"/>
      <c r="D22" s="107" t="s">
        <v>121</v>
      </c>
      <c r="E22" s="107" t="s">
        <v>122</v>
      </c>
      <c r="F22" s="118" t="s">
        <v>123</v>
      </c>
      <c r="G22" s="107" t="s">
        <v>124</v>
      </c>
      <c r="H22" s="119" t="s">
        <v>125</v>
      </c>
      <c r="I22" s="111" t="s">
        <v>38</v>
      </c>
      <c r="J22" s="112" t="s">
        <v>126</v>
      </c>
      <c r="K22" s="112" t="s">
        <v>127</v>
      </c>
      <c r="L22" s="113" t="s">
        <v>124</v>
      </c>
      <c r="M22" s="114" t="s">
        <v>128</v>
      </c>
      <c r="N22" s="115" t="s">
        <v>129</v>
      </c>
      <c r="O22" s="200" t="s">
        <v>130</v>
      </c>
      <c r="P22" s="110" t="s">
        <v>127</v>
      </c>
      <c r="Q22" s="201" t="s">
        <v>124</v>
      </c>
      <c r="R22" s="110" t="s">
        <v>128</v>
      </c>
      <c r="S22" s="203" t="s">
        <v>131</v>
      </c>
      <c r="T22" s="202" t="s">
        <v>132</v>
      </c>
      <c r="U22" s="170"/>
      <c r="V22" s="67"/>
    </row>
    <row r="23" spans="1:22" s="4" customFormat="1" ht="18" customHeight="1" x14ac:dyDescent="0.3">
      <c r="A23" s="116">
        <v>1</v>
      </c>
      <c r="B23" s="724" t="s">
        <v>133</v>
      </c>
      <c r="C23" s="724"/>
      <c r="D23" s="245">
        <v>100</v>
      </c>
      <c r="E23" s="245">
        <v>10</v>
      </c>
      <c r="F23" s="245" t="s">
        <v>134</v>
      </c>
      <c r="G23" s="123">
        <f>D23*E23</f>
        <v>1000</v>
      </c>
      <c r="H23" s="105" t="s">
        <v>135</v>
      </c>
      <c r="I23" s="141" t="s">
        <v>136</v>
      </c>
      <c r="J23" s="142">
        <v>25</v>
      </c>
      <c r="K23" s="143">
        <v>20</v>
      </c>
      <c r="L23" s="144">
        <f>K23*J23</f>
        <v>500</v>
      </c>
      <c r="M23" s="145">
        <v>25</v>
      </c>
      <c r="N23" s="146">
        <f>M23*J23</f>
        <v>625</v>
      </c>
      <c r="O23" s="196">
        <v>25</v>
      </c>
      <c r="P23" s="143">
        <v>20</v>
      </c>
      <c r="Q23" s="197">
        <f>P23*O23</f>
        <v>500</v>
      </c>
      <c r="R23" s="198">
        <v>30</v>
      </c>
      <c r="S23" s="199">
        <f t="shared" ref="S23:S54" si="0">O23*R23</f>
        <v>750</v>
      </c>
      <c r="T23" s="204">
        <v>43442</v>
      </c>
      <c r="U23" s="171"/>
    </row>
    <row r="24" spans="1:22" s="4" customFormat="1" ht="18" customHeight="1" x14ac:dyDescent="0.3">
      <c r="A24" s="13">
        <v>2</v>
      </c>
      <c r="B24" s="569"/>
      <c r="C24" s="569"/>
      <c r="D24" s="86"/>
      <c r="E24" s="86"/>
      <c r="F24" s="86"/>
      <c r="G24" s="124"/>
      <c r="H24" s="94"/>
      <c r="I24" s="22"/>
      <c r="J24" s="108"/>
      <c r="K24" s="94"/>
      <c r="L24" s="121"/>
      <c r="M24" s="120"/>
      <c r="N24" s="31">
        <f t="shared" ref="N24:N54" si="1">M24*J24</f>
        <v>0</v>
      </c>
      <c r="O24" s="22"/>
      <c r="P24" s="94"/>
      <c r="Q24" s="161">
        <f t="shared" ref="Q24:Q87" si="2">P24*O24</f>
        <v>0</v>
      </c>
      <c r="R24" s="126"/>
      <c r="S24" s="191">
        <f t="shared" si="0"/>
        <v>0</v>
      </c>
      <c r="T24" s="193"/>
      <c r="U24" s="172"/>
    </row>
    <row r="25" spans="1:22" s="4" customFormat="1" ht="18" customHeight="1" x14ac:dyDescent="0.3">
      <c r="A25" s="13">
        <v>3</v>
      </c>
      <c r="B25" s="569"/>
      <c r="C25" s="569"/>
      <c r="D25" s="86"/>
      <c r="E25" s="86"/>
      <c r="F25" s="86"/>
      <c r="G25" s="124"/>
      <c r="H25" s="94"/>
      <c r="I25" s="22"/>
      <c r="J25" s="108"/>
      <c r="K25" s="94"/>
      <c r="L25" s="121"/>
      <c r="M25" s="120"/>
      <c r="N25" s="31">
        <f t="shared" si="1"/>
        <v>0</v>
      </c>
      <c r="O25" s="22"/>
      <c r="P25" s="94"/>
      <c r="Q25" s="161">
        <f t="shared" si="2"/>
        <v>0</v>
      </c>
      <c r="R25" s="126"/>
      <c r="S25" s="191">
        <f t="shared" si="0"/>
        <v>0</v>
      </c>
      <c r="T25" s="193"/>
      <c r="U25" s="172"/>
    </row>
    <row r="26" spans="1:22" ht="14.4" x14ac:dyDescent="0.3">
      <c r="A26" s="13">
        <v>4</v>
      </c>
      <c r="B26" s="569"/>
      <c r="C26" s="569"/>
      <c r="D26" s="86"/>
      <c r="E26" s="86"/>
      <c r="F26" s="86"/>
      <c r="G26" s="124"/>
      <c r="H26" s="94"/>
      <c r="I26" s="22"/>
      <c r="J26" s="108"/>
      <c r="K26" s="94"/>
      <c r="L26" s="121"/>
      <c r="M26" s="120"/>
      <c r="N26" s="31">
        <f t="shared" si="1"/>
        <v>0</v>
      </c>
      <c r="O26" s="22"/>
      <c r="P26" s="94"/>
      <c r="Q26" s="161">
        <f t="shared" si="2"/>
        <v>0</v>
      </c>
      <c r="R26" s="126"/>
      <c r="S26" s="191">
        <f t="shared" si="0"/>
        <v>0</v>
      </c>
      <c r="T26" s="194"/>
      <c r="U26" s="172"/>
    </row>
    <row r="27" spans="1:22" ht="14.4" x14ac:dyDescent="0.3">
      <c r="A27" s="13">
        <v>5</v>
      </c>
      <c r="B27" s="569"/>
      <c r="C27" s="569"/>
      <c r="D27" s="86"/>
      <c r="E27" s="86"/>
      <c r="F27" s="86"/>
      <c r="G27" s="124"/>
      <c r="H27" s="94"/>
      <c r="I27" s="22"/>
      <c r="J27" s="108"/>
      <c r="K27" s="94"/>
      <c r="L27" s="121"/>
      <c r="M27" s="120"/>
      <c r="N27" s="31">
        <f t="shared" si="1"/>
        <v>0</v>
      </c>
      <c r="O27" s="22"/>
      <c r="P27" s="94"/>
      <c r="Q27" s="161">
        <f t="shared" si="2"/>
        <v>0</v>
      </c>
      <c r="R27" s="126"/>
      <c r="S27" s="191">
        <f t="shared" si="0"/>
        <v>0</v>
      </c>
      <c r="T27" s="194"/>
      <c r="U27" s="172"/>
    </row>
    <row r="28" spans="1:22" ht="14.4" x14ac:dyDescent="0.3">
      <c r="A28" s="13">
        <v>6</v>
      </c>
      <c r="B28" s="569"/>
      <c r="C28" s="569"/>
      <c r="D28" s="86"/>
      <c r="E28" s="86"/>
      <c r="F28" s="86"/>
      <c r="G28" s="124"/>
      <c r="H28" s="94"/>
      <c r="I28" s="22"/>
      <c r="J28" s="108"/>
      <c r="K28" s="94"/>
      <c r="L28" s="121"/>
      <c r="M28" s="120"/>
      <c r="N28" s="31">
        <f t="shared" si="1"/>
        <v>0</v>
      </c>
      <c r="O28" s="22"/>
      <c r="P28" s="94"/>
      <c r="Q28" s="161">
        <f t="shared" si="2"/>
        <v>0</v>
      </c>
      <c r="R28" s="126"/>
      <c r="S28" s="191">
        <f t="shared" si="0"/>
        <v>0</v>
      </c>
      <c r="T28" s="194"/>
      <c r="U28" s="172"/>
    </row>
    <row r="29" spans="1:22" ht="14.4" x14ac:dyDescent="0.3">
      <c r="A29" s="13">
        <v>7</v>
      </c>
      <c r="B29" s="569"/>
      <c r="C29" s="569"/>
      <c r="D29" s="86"/>
      <c r="E29" s="86"/>
      <c r="F29" s="86"/>
      <c r="G29" s="124"/>
      <c r="H29" s="94"/>
      <c r="I29" s="22"/>
      <c r="J29" s="108"/>
      <c r="K29" s="94"/>
      <c r="L29" s="121"/>
      <c r="M29" s="120"/>
      <c r="N29" s="31">
        <f t="shared" si="1"/>
        <v>0</v>
      </c>
      <c r="O29" s="22"/>
      <c r="P29" s="94"/>
      <c r="Q29" s="161">
        <f t="shared" si="2"/>
        <v>0</v>
      </c>
      <c r="R29" s="126"/>
      <c r="S29" s="191">
        <f t="shared" si="0"/>
        <v>0</v>
      </c>
      <c r="T29" s="194"/>
      <c r="U29" s="172"/>
    </row>
    <row r="30" spans="1:22" ht="14.4" x14ac:dyDescent="0.3">
      <c r="A30" s="13">
        <v>8</v>
      </c>
      <c r="B30" s="569"/>
      <c r="C30" s="569"/>
      <c r="D30" s="86"/>
      <c r="E30" s="86"/>
      <c r="F30" s="86"/>
      <c r="G30" s="124"/>
      <c r="H30" s="94"/>
      <c r="I30" s="22"/>
      <c r="J30" s="108"/>
      <c r="K30" s="94"/>
      <c r="L30" s="121"/>
      <c r="M30" s="120"/>
      <c r="N30" s="31">
        <f t="shared" si="1"/>
        <v>0</v>
      </c>
      <c r="O30" s="22"/>
      <c r="P30" s="94"/>
      <c r="Q30" s="161">
        <f t="shared" si="2"/>
        <v>0</v>
      </c>
      <c r="R30" s="126"/>
      <c r="S30" s="191">
        <f t="shared" si="0"/>
        <v>0</v>
      </c>
      <c r="T30" s="194"/>
      <c r="U30" s="172"/>
    </row>
    <row r="31" spans="1:22" ht="14.4" x14ac:dyDescent="0.3">
      <c r="A31" s="13">
        <v>9</v>
      </c>
      <c r="B31" s="569"/>
      <c r="C31" s="569"/>
      <c r="D31" s="86"/>
      <c r="E31" s="86"/>
      <c r="F31" s="86"/>
      <c r="G31" s="124"/>
      <c r="H31" s="94"/>
      <c r="I31" s="22"/>
      <c r="J31" s="108"/>
      <c r="K31" s="94"/>
      <c r="L31" s="121"/>
      <c r="M31" s="120"/>
      <c r="N31" s="31">
        <f t="shared" si="1"/>
        <v>0</v>
      </c>
      <c r="O31" s="22"/>
      <c r="P31" s="94"/>
      <c r="Q31" s="161">
        <f t="shared" si="2"/>
        <v>0</v>
      </c>
      <c r="R31" s="126"/>
      <c r="S31" s="191">
        <f t="shared" si="0"/>
        <v>0</v>
      </c>
      <c r="T31" s="194"/>
      <c r="U31" s="172"/>
    </row>
    <row r="32" spans="1:22" ht="14.4" x14ac:dyDescent="0.3">
      <c r="A32" s="13">
        <v>10</v>
      </c>
      <c r="B32" s="569"/>
      <c r="C32" s="569"/>
      <c r="D32" s="86"/>
      <c r="E32" s="86"/>
      <c r="F32" s="86"/>
      <c r="G32" s="124"/>
      <c r="H32" s="94"/>
      <c r="I32" s="22"/>
      <c r="J32" s="108"/>
      <c r="K32" s="94"/>
      <c r="L32" s="121"/>
      <c r="M32" s="120"/>
      <c r="N32" s="31">
        <f t="shared" si="1"/>
        <v>0</v>
      </c>
      <c r="O32" s="22"/>
      <c r="P32" s="94"/>
      <c r="Q32" s="161">
        <f t="shared" si="2"/>
        <v>0</v>
      </c>
      <c r="R32" s="126"/>
      <c r="S32" s="191">
        <f t="shared" si="0"/>
        <v>0</v>
      </c>
      <c r="T32" s="194"/>
      <c r="U32" s="172"/>
    </row>
    <row r="33" spans="1:21" ht="14.4" x14ac:dyDescent="0.3">
      <c r="A33" s="13">
        <v>11</v>
      </c>
      <c r="B33" s="569"/>
      <c r="C33" s="569"/>
      <c r="D33" s="86"/>
      <c r="E33" s="86"/>
      <c r="F33" s="86"/>
      <c r="G33" s="124"/>
      <c r="H33" s="94"/>
      <c r="I33" s="22"/>
      <c r="J33" s="108"/>
      <c r="K33" s="94"/>
      <c r="L33" s="121"/>
      <c r="M33" s="120"/>
      <c r="N33" s="31">
        <f t="shared" si="1"/>
        <v>0</v>
      </c>
      <c r="O33" s="22"/>
      <c r="P33" s="94"/>
      <c r="Q33" s="161">
        <f t="shared" si="2"/>
        <v>0</v>
      </c>
      <c r="R33" s="126"/>
      <c r="S33" s="191">
        <f t="shared" si="0"/>
        <v>0</v>
      </c>
      <c r="T33" s="194"/>
      <c r="U33" s="172"/>
    </row>
    <row r="34" spans="1:21" ht="14.4" x14ac:dyDescent="0.3">
      <c r="A34" s="13">
        <v>12</v>
      </c>
      <c r="B34" s="569"/>
      <c r="C34" s="569"/>
      <c r="D34" s="86"/>
      <c r="E34" s="86"/>
      <c r="F34" s="86"/>
      <c r="G34" s="124"/>
      <c r="H34" s="94"/>
      <c r="I34" s="22"/>
      <c r="J34" s="108"/>
      <c r="K34" s="94"/>
      <c r="L34" s="121"/>
      <c r="M34" s="120"/>
      <c r="N34" s="31">
        <f t="shared" si="1"/>
        <v>0</v>
      </c>
      <c r="O34" s="22"/>
      <c r="P34" s="94"/>
      <c r="Q34" s="161">
        <f t="shared" si="2"/>
        <v>0</v>
      </c>
      <c r="R34" s="126"/>
      <c r="S34" s="191">
        <f t="shared" si="0"/>
        <v>0</v>
      </c>
      <c r="T34" s="194"/>
      <c r="U34" s="172"/>
    </row>
    <row r="35" spans="1:21" ht="14.4" x14ac:dyDescent="0.3">
      <c r="A35" s="13">
        <v>13</v>
      </c>
      <c r="B35" s="569"/>
      <c r="C35" s="569"/>
      <c r="D35" s="86"/>
      <c r="E35" s="86"/>
      <c r="F35" s="86"/>
      <c r="G35" s="124"/>
      <c r="H35" s="94"/>
      <c r="I35" s="22"/>
      <c r="J35" s="108"/>
      <c r="K35" s="94"/>
      <c r="L35" s="121"/>
      <c r="M35" s="120"/>
      <c r="N35" s="31">
        <f t="shared" si="1"/>
        <v>0</v>
      </c>
      <c r="O35" s="22"/>
      <c r="P35" s="94"/>
      <c r="Q35" s="161">
        <f t="shared" si="2"/>
        <v>0</v>
      </c>
      <c r="R35" s="126"/>
      <c r="S35" s="191">
        <f t="shared" si="0"/>
        <v>0</v>
      </c>
      <c r="T35" s="194"/>
      <c r="U35" s="172"/>
    </row>
    <row r="36" spans="1:21" ht="14.4" x14ac:dyDescent="0.3">
      <c r="A36" s="13">
        <v>14</v>
      </c>
      <c r="B36" s="569"/>
      <c r="C36" s="569"/>
      <c r="D36" s="86"/>
      <c r="E36" s="86"/>
      <c r="F36" s="86"/>
      <c r="G36" s="124"/>
      <c r="H36" s="94"/>
      <c r="I36" s="22"/>
      <c r="J36" s="108"/>
      <c r="K36" s="94"/>
      <c r="L36" s="121"/>
      <c r="M36" s="120"/>
      <c r="N36" s="31">
        <f t="shared" si="1"/>
        <v>0</v>
      </c>
      <c r="O36" s="22"/>
      <c r="P36" s="94"/>
      <c r="Q36" s="161">
        <f t="shared" si="2"/>
        <v>0</v>
      </c>
      <c r="R36" s="126"/>
      <c r="S36" s="191">
        <f t="shared" si="0"/>
        <v>0</v>
      </c>
      <c r="T36" s="194"/>
      <c r="U36" s="172"/>
    </row>
    <row r="37" spans="1:21" s="4" customFormat="1" ht="18" customHeight="1" x14ac:dyDescent="0.3">
      <c r="A37" s="13">
        <v>15</v>
      </c>
      <c r="B37" s="569"/>
      <c r="C37" s="569"/>
      <c r="D37" s="86"/>
      <c r="E37" s="86"/>
      <c r="F37" s="86"/>
      <c r="G37" s="124"/>
      <c r="H37" s="94"/>
      <c r="I37" s="22"/>
      <c r="J37" s="108"/>
      <c r="K37" s="94"/>
      <c r="L37" s="121"/>
      <c r="M37" s="120"/>
      <c r="N37" s="31">
        <f t="shared" si="1"/>
        <v>0</v>
      </c>
      <c r="O37" s="22"/>
      <c r="P37" s="94"/>
      <c r="Q37" s="161">
        <f t="shared" si="2"/>
        <v>0</v>
      </c>
      <c r="R37" s="126"/>
      <c r="S37" s="191">
        <f t="shared" si="0"/>
        <v>0</v>
      </c>
      <c r="T37" s="193"/>
      <c r="U37" s="172"/>
    </row>
    <row r="38" spans="1:21" s="4" customFormat="1" ht="18" customHeight="1" x14ac:dyDescent="0.3">
      <c r="A38" s="13">
        <v>16</v>
      </c>
      <c r="B38" s="569"/>
      <c r="C38" s="569"/>
      <c r="D38" s="86"/>
      <c r="E38" s="86"/>
      <c r="F38" s="86"/>
      <c r="G38" s="124"/>
      <c r="H38" s="94"/>
      <c r="I38" s="22"/>
      <c r="J38" s="108"/>
      <c r="K38" s="94"/>
      <c r="L38" s="121"/>
      <c r="M38" s="120"/>
      <c r="N38" s="31">
        <f t="shared" si="1"/>
        <v>0</v>
      </c>
      <c r="O38" s="22"/>
      <c r="P38" s="94"/>
      <c r="Q38" s="161">
        <f t="shared" si="2"/>
        <v>0</v>
      </c>
      <c r="R38" s="126"/>
      <c r="S38" s="191">
        <f t="shared" si="0"/>
        <v>0</v>
      </c>
      <c r="T38" s="193"/>
      <c r="U38" s="172"/>
    </row>
    <row r="39" spans="1:21" ht="14.4" x14ac:dyDescent="0.3">
      <c r="A39" s="13">
        <v>17</v>
      </c>
      <c r="B39" s="569"/>
      <c r="C39" s="569"/>
      <c r="D39" s="86"/>
      <c r="E39" s="86"/>
      <c r="F39" s="86"/>
      <c r="G39" s="124"/>
      <c r="H39" s="94"/>
      <c r="I39" s="22"/>
      <c r="J39" s="108"/>
      <c r="K39" s="94"/>
      <c r="L39" s="121"/>
      <c r="M39" s="120"/>
      <c r="N39" s="31">
        <f t="shared" si="1"/>
        <v>0</v>
      </c>
      <c r="O39" s="22"/>
      <c r="P39" s="94"/>
      <c r="Q39" s="161">
        <f t="shared" si="2"/>
        <v>0</v>
      </c>
      <c r="R39" s="126"/>
      <c r="S39" s="191">
        <f t="shared" si="0"/>
        <v>0</v>
      </c>
      <c r="T39" s="194"/>
      <c r="U39" s="172"/>
    </row>
    <row r="40" spans="1:21" ht="14.4" x14ac:dyDescent="0.3">
      <c r="A40" s="13">
        <v>18</v>
      </c>
      <c r="B40" s="569"/>
      <c r="C40" s="569"/>
      <c r="D40" s="86"/>
      <c r="E40" s="86"/>
      <c r="F40" s="86"/>
      <c r="G40" s="124"/>
      <c r="H40" s="94"/>
      <c r="I40" s="22"/>
      <c r="J40" s="108"/>
      <c r="K40" s="94"/>
      <c r="L40" s="121"/>
      <c r="M40" s="120"/>
      <c r="N40" s="31">
        <f t="shared" si="1"/>
        <v>0</v>
      </c>
      <c r="O40" s="22"/>
      <c r="P40" s="94"/>
      <c r="Q40" s="161">
        <f t="shared" si="2"/>
        <v>0</v>
      </c>
      <c r="R40" s="126"/>
      <c r="S40" s="191">
        <f t="shared" si="0"/>
        <v>0</v>
      </c>
      <c r="T40" s="194"/>
      <c r="U40" s="172"/>
    </row>
    <row r="41" spans="1:21" ht="14.4" x14ac:dyDescent="0.3">
      <c r="A41" s="13">
        <v>19</v>
      </c>
      <c r="B41" s="569"/>
      <c r="C41" s="569"/>
      <c r="D41" s="86"/>
      <c r="E41" s="86"/>
      <c r="F41" s="86"/>
      <c r="G41" s="124"/>
      <c r="H41" s="94"/>
      <c r="I41" s="22"/>
      <c r="J41" s="108"/>
      <c r="K41" s="94"/>
      <c r="L41" s="121"/>
      <c r="M41" s="120"/>
      <c r="N41" s="31">
        <f t="shared" si="1"/>
        <v>0</v>
      </c>
      <c r="O41" s="22"/>
      <c r="P41" s="94"/>
      <c r="Q41" s="161">
        <f t="shared" si="2"/>
        <v>0</v>
      </c>
      <c r="R41" s="126"/>
      <c r="S41" s="191">
        <f t="shared" si="0"/>
        <v>0</v>
      </c>
      <c r="T41" s="194"/>
      <c r="U41" s="172"/>
    </row>
    <row r="42" spans="1:21" ht="14.4" x14ac:dyDescent="0.3">
      <c r="A42" s="13">
        <v>20</v>
      </c>
      <c r="B42" s="569"/>
      <c r="C42" s="569"/>
      <c r="D42" s="86"/>
      <c r="E42" s="86"/>
      <c r="F42" s="86"/>
      <c r="G42" s="124"/>
      <c r="H42" s="94"/>
      <c r="I42" s="22"/>
      <c r="J42" s="108"/>
      <c r="K42" s="94"/>
      <c r="L42" s="121"/>
      <c r="M42" s="120"/>
      <c r="N42" s="31">
        <f t="shared" si="1"/>
        <v>0</v>
      </c>
      <c r="O42" s="22"/>
      <c r="P42" s="94"/>
      <c r="Q42" s="161">
        <f t="shared" si="2"/>
        <v>0</v>
      </c>
      <c r="R42" s="126"/>
      <c r="S42" s="191">
        <f t="shared" si="0"/>
        <v>0</v>
      </c>
      <c r="T42" s="194"/>
      <c r="U42" s="172"/>
    </row>
    <row r="43" spans="1:21" ht="14.4" x14ac:dyDescent="0.3">
      <c r="A43" s="13">
        <v>21</v>
      </c>
      <c r="B43" s="569"/>
      <c r="C43" s="569"/>
      <c r="D43" s="86"/>
      <c r="E43" s="86"/>
      <c r="F43" s="86"/>
      <c r="G43" s="124"/>
      <c r="H43" s="94"/>
      <c r="I43" s="22"/>
      <c r="J43" s="108"/>
      <c r="K43" s="94"/>
      <c r="L43" s="121"/>
      <c r="M43" s="120"/>
      <c r="N43" s="31">
        <f t="shared" si="1"/>
        <v>0</v>
      </c>
      <c r="O43" s="22"/>
      <c r="P43" s="94"/>
      <c r="Q43" s="161">
        <f t="shared" si="2"/>
        <v>0</v>
      </c>
      <c r="R43" s="126"/>
      <c r="S43" s="191">
        <f t="shared" si="0"/>
        <v>0</v>
      </c>
      <c r="T43" s="194"/>
      <c r="U43" s="172"/>
    </row>
    <row r="44" spans="1:21" ht="14.4" x14ac:dyDescent="0.3">
      <c r="A44" s="13">
        <v>22</v>
      </c>
      <c r="B44" s="569"/>
      <c r="C44" s="569"/>
      <c r="D44" s="86"/>
      <c r="E44" s="86"/>
      <c r="F44" s="86"/>
      <c r="G44" s="124"/>
      <c r="H44" s="94"/>
      <c r="I44" s="22"/>
      <c r="J44" s="108"/>
      <c r="K44" s="94"/>
      <c r="L44" s="121"/>
      <c r="M44" s="120"/>
      <c r="N44" s="31">
        <f t="shared" si="1"/>
        <v>0</v>
      </c>
      <c r="O44" s="22"/>
      <c r="P44" s="94"/>
      <c r="Q44" s="161">
        <f t="shared" si="2"/>
        <v>0</v>
      </c>
      <c r="R44" s="126"/>
      <c r="S44" s="191">
        <f t="shared" si="0"/>
        <v>0</v>
      </c>
      <c r="T44" s="194"/>
      <c r="U44" s="172"/>
    </row>
    <row r="45" spans="1:21" ht="14.4" x14ac:dyDescent="0.3">
      <c r="A45" s="13">
        <v>23</v>
      </c>
      <c r="B45" s="569"/>
      <c r="C45" s="569"/>
      <c r="D45" s="86"/>
      <c r="E45" s="86"/>
      <c r="F45" s="86"/>
      <c r="G45" s="124"/>
      <c r="H45" s="94"/>
      <c r="I45" s="22"/>
      <c r="J45" s="108"/>
      <c r="K45" s="94"/>
      <c r="L45" s="121"/>
      <c r="M45" s="120"/>
      <c r="N45" s="31">
        <f t="shared" si="1"/>
        <v>0</v>
      </c>
      <c r="O45" s="22"/>
      <c r="P45" s="94"/>
      <c r="Q45" s="161">
        <f t="shared" si="2"/>
        <v>0</v>
      </c>
      <c r="R45" s="126"/>
      <c r="S45" s="191">
        <f t="shared" si="0"/>
        <v>0</v>
      </c>
      <c r="T45" s="194"/>
      <c r="U45" s="172"/>
    </row>
    <row r="46" spans="1:21" ht="14.4" x14ac:dyDescent="0.3">
      <c r="A46" s="13">
        <v>24</v>
      </c>
      <c r="B46" s="569"/>
      <c r="C46" s="569"/>
      <c r="D46" s="86"/>
      <c r="E46" s="86"/>
      <c r="F46" s="86"/>
      <c r="G46" s="124"/>
      <c r="H46" s="94"/>
      <c r="I46" s="22"/>
      <c r="J46" s="108"/>
      <c r="K46" s="94"/>
      <c r="L46" s="121"/>
      <c r="M46" s="120"/>
      <c r="N46" s="31">
        <f t="shared" si="1"/>
        <v>0</v>
      </c>
      <c r="O46" s="22"/>
      <c r="P46" s="94"/>
      <c r="Q46" s="161">
        <f t="shared" si="2"/>
        <v>0</v>
      </c>
      <c r="R46" s="126"/>
      <c r="S46" s="191">
        <f t="shared" si="0"/>
        <v>0</v>
      </c>
      <c r="T46" s="194"/>
      <c r="U46" s="172"/>
    </row>
    <row r="47" spans="1:21" ht="14.4" x14ac:dyDescent="0.3">
      <c r="A47" s="13">
        <v>25</v>
      </c>
      <c r="B47" s="569"/>
      <c r="C47" s="569"/>
      <c r="D47" s="86"/>
      <c r="E47" s="86"/>
      <c r="F47" s="86"/>
      <c r="G47" s="124"/>
      <c r="H47" s="94"/>
      <c r="I47" s="22"/>
      <c r="J47" s="108"/>
      <c r="K47" s="94"/>
      <c r="L47" s="121"/>
      <c r="M47" s="120"/>
      <c r="N47" s="31">
        <f t="shared" si="1"/>
        <v>0</v>
      </c>
      <c r="O47" s="22"/>
      <c r="P47" s="94"/>
      <c r="Q47" s="161">
        <f t="shared" si="2"/>
        <v>0</v>
      </c>
      <c r="R47" s="126"/>
      <c r="S47" s="191">
        <f t="shared" si="0"/>
        <v>0</v>
      </c>
      <c r="T47" s="194"/>
      <c r="U47" s="172"/>
    </row>
    <row r="48" spans="1:21" ht="14.4" x14ac:dyDescent="0.3">
      <c r="A48" s="13">
        <v>26</v>
      </c>
      <c r="B48" s="569"/>
      <c r="C48" s="569"/>
      <c r="D48" s="86"/>
      <c r="E48" s="86"/>
      <c r="F48" s="86"/>
      <c r="G48" s="124"/>
      <c r="H48" s="94"/>
      <c r="I48" s="22"/>
      <c r="J48" s="108"/>
      <c r="K48" s="94"/>
      <c r="L48" s="121"/>
      <c r="M48" s="120"/>
      <c r="N48" s="31">
        <f t="shared" si="1"/>
        <v>0</v>
      </c>
      <c r="O48" s="22"/>
      <c r="P48" s="94"/>
      <c r="Q48" s="161">
        <f t="shared" si="2"/>
        <v>0</v>
      </c>
      <c r="R48" s="126"/>
      <c r="S48" s="191">
        <f t="shared" si="0"/>
        <v>0</v>
      </c>
      <c r="T48" s="194"/>
      <c r="U48" s="172"/>
    </row>
    <row r="49" spans="1:21" ht="14.4" x14ac:dyDescent="0.3">
      <c r="A49" s="13">
        <v>27</v>
      </c>
      <c r="B49" s="569"/>
      <c r="C49" s="569"/>
      <c r="D49" s="86"/>
      <c r="E49" s="86"/>
      <c r="F49" s="86"/>
      <c r="G49" s="124"/>
      <c r="H49" s="94"/>
      <c r="I49" s="22"/>
      <c r="J49" s="108"/>
      <c r="K49" s="94"/>
      <c r="L49" s="121"/>
      <c r="M49" s="120"/>
      <c r="N49" s="31">
        <f t="shared" si="1"/>
        <v>0</v>
      </c>
      <c r="O49" s="22"/>
      <c r="P49" s="94"/>
      <c r="Q49" s="161">
        <f t="shared" si="2"/>
        <v>0</v>
      </c>
      <c r="R49" s="126"/>
      <c r="S49" s="191">
        <f t="shared" si="0"/>
        <v>0</v>
      </c>
      <c r="T49" s="194"/>
      <c r="U49" s="172"/>
    </row>
    <row r="50" spans="1:21" s="4" customFormat="1" ht="18" customHeight="1" x14ac:dyDescent="0.3">
      <c r="A50" s="13">
        <v>28</v>
      </c>
      <c r="B50" s="569"/>
      <c r="C50" s="569"/>
      <c r="D50" s="86"/>
      <c r="E50" s="86"/>
      <c r="F50" s="86"/>
      <c r="G50" s="124"/>
      <c r="H50" s="94"/>
      <c r="I50" s="22"/>
      <c r="J50" s="108"/>
      <c r="K50" s="94"/>
      <c r="L50" s="121"/>
      <c r="M50" s="120"/>
      <c r="N50" s="31">
        <f t="shared" si="1"/>
        <v>0</v>
      </c>
      <c r="O50" s="22"/>
      <c r="P50" s="94"/>
      <c r="Q50" s="161">
        <f t="shared" si="2"/>
        <v>0</v>
      </c>
      <c r="R50" s="126"/>
      <c r="S50" s="191">
        <f t="shared" si="0"/>
        <v>0</v>
      </c>
      <c r="T50" s="193"/>
      <c r="U50" s="172"/>
    </row>
    <row r="51" spans="1:21" s="4" customFormat="1" ht="18" customHeight="1" x14ac:dyDescent="0.3">
      <c r="A51" s="13">
        <v>29</v>
      </c>
      <c r="B51" s="569"/>
      <c r="C51" s="569"/>
      <c r="D51" s="86"/>
      <c r="E51" s="86"/>
      <c r="F51" s="86"/>
      <c r="G51" s="124"/>
      <c r="H51" s="94"/>
      <c r="I51" s="22"/>
      <c r="J51" s="108"/>
      <c r="K51" s="94"/>
      <c r="L51" s="121"/>
      <c r="M51" s="120"/>
      <c r="N51" s="31">
        <f t="shared" si="1"/>
        <v>0</v>
      </c>
      <c r="O51" s="22"/>
      <c r="P51" s="94"/>
      <c r="Q51" s="161">
        <f t="shared" si="2"/>
        <v>0</v>
      </c>
      <c r="R51" s="126"/>
      <c r="S51" s="191">
        <f t="shared" si="0"/>
        <v>0</v>
      </c>
      <c r="T51" s="193"/>
      <c r="U51" s="172"/>
    </row>
    <row r="52" spans="1:21" ht="14.4" x14ac:dyDescent="0.3">
      <c r="A52" s="13">
        <v>30</v>
      </c>
      <c r="B52" s="569"/>
      <c r="C52" s="569"/>
      <c r="D52" s="86"/>
      <c r="E52" s="86"/>
      <c r="F52" s="86"/>
      <c r="G52" s="124"/>
      <c r="H52" s="94"/>
      <c r="I52" s="22"/>
      <c r="J52" s="108"/>
      <c r="K52" s="94"/>
      <c r="L52" s="121"/>
      <c r="M52" s="120"/>
      <c r="N52" s="31">
        <f t="shared" si="1"/>
        <v>0</v>
      </c>
      <c r="O52" s="22"/>
      <c r="P52" s="94"/>
      <c r="Q52" s="161">
        <f t="shared" si="2"/>
        <v>0</v>
      </c>
      <c r="R52" s="126"/>
      <c r="S52" s="191">
        <f t="shared" si="0"/>
        <v>0</v>
      </c>
      <c r="T52" s="194"/>
      <c r="U52" s="172"/>
    </row>
    <row r="53" spans="1:21" ht="14.4" x14ac:dyDescent="0.3">
      <c r="A53" s="13">
        <v>31</v>
      </c>
      <c r="B53" s="569"/>
      <c r="C53" s="569"/>
      <c r="D53" s="86"/>
      <c r="E53" s="86"/>
      <c r="F53" s="86"/>
      <c r="G53" s="124"/>
      <c r="H53" s="94"/>
      <c r="I53" s="22"/>
      <c r="J53" s="108"/>
      <c r="K53" s="94"/>
      <c r="L53" s="121"/>
      <c r="M53" s="120"/>
      <c r="N53" s="31">
        <f t="shared" si="1"/>
        <v>0</v>
      </c>
      <c r="O53" s="22"/>
      <c r="P53" s="94"/>
      <c r="Q53" s="161">
        <f t="shared" si="2"/>
        <v>0</v>
      </c>
      <c r="R53" s="126"/>
      <c r="S53" s="191">
        <f t="shared" si="0"/>
        <v>0</v>
      </c>
      <c r="T53" s="194"/>
      <c r="U53" s="172"/>
    </row>
    <row r="54" spans="1:21" ht="14.4" x14ac:dyDescent="0.3">
      <c r="A54" s="13">
        <v>32</v>
      </c>
      <c r="B54" s="569"/>
      <c r="C54" s="569"/>
      <c r="D54" s="86"/>
      <c r="E54" s="86"/>
      <c r="F54" s="86"/>
      <c r="G54" s="124"/>
      <c r="H54" s="94"/>
      <c r="I54" s="22"/>
      <c r="J54" s="108"/>
      <c r="K54" s="94"/>
      <c r="L54" s="121"/>
      <c r="M54" s="120"/>
      <c r="N54" s="31">
        <f t="shared" si="1"/>
        <v>0</v>
      </c>
      <c r="O54" s="22"/>
      <c r="P54" s="94"/>
      <c r="Q54" s="161">
        <f t="shared" si="2"/>
        <v>0</v>
      </c>
      <c r="R54" s="126"/>
      <c r="S54" s="191">
        <f t="shared" si="0"/>
        <v>0</v>
      </c>
      <c r="T54" s="194"/>
      <c r="U54" s="172"/>
    </row>
    <row r="55" spans="1:21" ht="14.4" x14ac:dyDescent="0.3">
      <c r="A55" s="13">
        <v>33</v>
      </c>
      <c r="B55" s="569"/>
      <c r="C55" s="569"/>
      <c r="D55" s="86"/>
      <c r="E55" s="86"/>
      <c r="F55" s="86"/>
      <c r="G55" s="124"/>
      <c r="H55" s="94"/>
      <c r="I55" s="22"/>
      <c r="J55" s="108"/>
      <c r="K55" s="94"/>
      <c r="L55" s="121"/>
      <c r="M55" s="120"/>
      <c r="N55" s="31">
        <f t="shared" ref="N55:N86" si="3">M55*J55</f>
        <v>0</v>
      </c>
      <c r="O55" s="22"/>
      <c r="P55" s="94"/>
      <c r="Q55" s="161">
        <f t="shared" si="2"/>
        <v>0</v>
      </c>
      <c r="R55" s="126"/>
      <c r="S55" s="191">
        <f t="shared" ref="S55:S86" si="4">O55*R55</f>
        <v>0</v>
      </c>
      <c r="T55" s="194"/>
      <c r="U55" s="172"/>
    </row>
    <row r="56" spans="1:21" ht="14.4" x14ac:dyDescent="0.3">
      <c r="A56" s="13">
        <v>34</v>
      </c>
      <c r="B56" s="569"/>
      <c r="C56" s="569"/>
      <c r="D56" s="86"/>
      <c r="E56" s="86"/>
      <c r="F56" s="86"/>
      <c r="G56" s="124"/>
      <c r="H56" s="94"/>
      <c r="I56" s="22"/>
      <c r="J56" s="108"/>
      <c r="K56" s="94"/>
      <c r="L56" s="121"/>
      <c r="M56" s="120"/>
      <c r="N56" s="31">
        <f t="shared" si="3"/>
        <v>0</v>
      </c>
      <c r="O56" s="22"/>
      <c r="P56" s="94"/>
      <c r="Q56" s="161">
        <f t="shared" si="2"/>
        <v>0</v>
      </c>
      <c r="R56" s="126"/>
      <c r="S56" s="191">
        <f t="shared" si="4"/>
        <v>0</v>
      </c>
      <c r="T56" s="194"/>
      <c r="U56" s="172"/>
    </row>
    <row r="57" spans="1:21" ht="14.4" x14ac:dyDescent="0.3">
      <c r="A57" s="13">
        <v>35</v>
      </c>
      <c r="B57" s="569"/>
      <c r="C57" s="569"/>
      <c r="D57" s="86"/>
      <c r="E57" s="86"/>
      <c r="F57" s="86"/>
      <c r="G57" s="124"/>
      <c r="H57" s="94"/>
      <c r="I57" s="22"/>
      <c r="J57" s="108"/>
      <c r="K57" s="94"/>
      <c r="L57" s="121"/>
      <c r="M57" s="120"/>
      <c r="N57" s="31">
        <f t="shared" si="3"/>
        <v>0</v>
      </c>
      <c r="O57" s="22"/>
      <c r="P57" s="94"/>
      <c r="Q57" s="161">
        <f t="shared" si="2"/>
        <v>0</v>
      </c>
      <c r="R57" s="126"/>
      <c r="S57" s="191">
        <f t="shared" si="4"/>
        <v>0</v>
      </c>
      <c r="T57" s="194"/>
      <c r="U57" s="172"/>
    </row>
    <row r="58" spans="1:21" ht="14.4" x14ac:dyDescent="0.3">
      <c r="A58" s="13">
        <v>36</v>
      </c>
      <c r="B58" s="569"/>
      <c r="C58" s="569"/>
      <c r="D58" s="86"/>
      <c r="E58" s="86"/>
      <c r="F58" s="86"/>
      <c r="G58" s="124"/>
      <c r="H58" s="94"/>
      <c r="I58" s="22"/>
      <c r="J58" s="108"/>
      <c r="K58" s="94"/>
      <c r="L58" s="121"/>
      <c r="M58" s="120"/>
      <c r="N58" s="31">
        <f t="shared" si="3"/>
        <v>0</v>
      </c>
      <c r="O58" s="22"/>
      <c r="P58" s="94"/>
      <c r="Q58" s="161">
        <f t="shared" si="2"/>
        <v>0</v>
      </c>
      <c r="R58" s="126"/>
      <c r="S58" s="191">
        <f t="shared" si="4"/>
        <v>0</v>
      </c>
      <c r="T58" s="194"/>
      <c r="U58" s="172"/>
    </row>
    <row r="59" spans="1:21" ht="14.4" x14ac:dyDescent="0.3">
      <c r="A59" s="13">
        <v>37</v>
      </c>
      <c r="B59" s="569"/>
      <c r="C59" s="569"/>
      <c r="D59" s="86"/>
      <c r="E59" s="86"/>
      <c r="F59" s="86"/>
      <c r="G59" s="124"/>
      <c r="H59" s="94"/>
      <c r="I59" s="22"/>
      <c r="J59" s="108"/>
      <c r="K59" s="94"/>
      <c r="L59" s="121"/>
      <c r="M59" s="120"/>
      <c r="N59" s="31">
        <f t="shared" si="3"/>
        <v>0</v>
      </c>
      <c r="O59" s="22"/>
      <c r="P59" s="94"/>
      <c r="Q59" s="161">
        <f t="shared" si="2"/>
        <v>0</v>
      </c>
      <c r="R59" s="126"/>
      <c r="S59" s="191">
        <f t="shared" si="4"/>
        <v>0</v>
      </c>
      <c r="T59" s="194"/>
      <c r="U59" s="172"/>
    </row>
    <row r="60" spans="1:21" ht="14.4" x14ac:dyDescent="0.3">
      <c r="A60" s="13">
        <v>38</v>
      </c>
      <c r="B60" s="569"/>
      <c r="C60" s="569"/>
      <c r="D60" s="86"/>
      <c r="E60" s="86"/>
      <c r="F60" s="86"/>
      <c r="G60" s="124"/>
      <c r="H60" s="94"/>
      <c r="I60" s="22"/>
      <c r="J60" s="108"/>
      <c r="K60" s="94"/>
      <c r="L60" s="121"/>
      <c r="M60" s="120"/>
      <c r="N60" s="31">
        <f t="shared" si="3"/>
        <v>0</v>
      </c>
      <c r="O60" s="22"/>
      <c r="P60" s="94"/>
      <c r="Q60" s="161">
        <f t="shared" si="2"/>
        <v>0</v>
      </c>
      <c r="R60" s="126"/>
      <c r="S60" s="191">
        <f t="shared" si="4"/>
        <v>0</v>
      </c>
      <c r="T60" s="194"/>
      <c r="U60" s="172"/>
    </row>
    <row r="61" spans="1:21" ht="14.4" x14ac:dyDescent="0.3">
      <c r="A61" s="13">
        <v>39</v>
      </c>
      <c r="B61" s="569"/>
      <c r="C61" s="569"/>
      <c r="D61" s="86"/>
      <c r="E61" s="86"/>
      <c r="F61" s="86"/>
      <c r="G61" s="124"/>
      <c r="H61" s="94"/>
      <c r="I61" s="22"/>
      <c r="J61" s="108"/>
      <c r="K61" s="94"/>
      <c r="L61" s="121"/>
      <c r="M61" s="120"/>
      <c r="N61" s="31">
        <f t="shared" si="3"/>
        <v>0</v>
      </c>
      <c r="O61" s="22"/>
      <c r="P61" s="94"/>
      <c r="Q61" s="161">
        <f t="shared" si="2"/>
        <v>0</v>
      </c>
      <c r="R61" s="126"/>
      <c r="S61" s="191">
        <f t="shared" si="4"/>
        <v>0</v>
      </c>
      <c r="T61" s="194"/>
      <c r="U61" s="172"/>
    </row>
    <row r="62" spans="1:21" ht="14.4" x14ac:dyDescent="0.3">
      <c r="A62" s="13">
        <v>40</v>
      </c>
      <c r="B62" s="569"/>
      <c r="C62" s="569"/>
      <c r="D62" s="86"/>
      <c r="E62" s="86"/>
      <c r="F62" s="86"/>
      <c r="G62" s="124"/>
      <c r="H62" s="94"/>
      <c r="I62" s="22"/>
      <c r="J62" s="108"/>
      <c r="K62" s="94"/>
      <c r="L62" s="121"/>
      <c r="M62" s="120"/>
      <c r="N62" s="31">
        <f t="shared" si="3"/>
        <v>0</v>
      </c>
      <c r="O62" s="22"/>
      <c r="P62" s="94"/>
      <c r="Q62" s="161">
        <f t="shared" si="2"/>
        <v>0</v>
      </c>
      <c r="R62" s="126"/>
      <c r="S62" s="191">
        <f t="shared" si="4"/>
        <v>0</v>
      </c>
      <c r="T62" s="194"/>
      <c r="U62" s="172"/>
    </row>
    <row r="63" spans="1:21" s="4" customFormat="1" ht="18" customHeight="1" x14ac:dyDescent="0.3">
      <c r="A63" s="13">
        <v>41</v>
      </c>
      <c r="B63" s="569"/>
      <c r="C63" s="569"/>
      <c r="D63" s="86"/>
      <c r="E63" s="86"/>
      <c r="F63" s="86"/>
      <c r="G63" s="124"/>
      <c r="H63" s="94"/>
      <c r="I63" s="22"/>
      <c r="J63" s="108"/>
      <c r="K63" s="94"/>
      <c r="L63" s="121"/>
      <c r="M63" s="120"/>
      <c r="N63" s="31">
        <f t="shared" si="3"/>
        <v>0</v>
      </c>
      <c r="O63" s="22"/>
      <c r="P63" s="94"/>
      <c r="Q63" s="161">
        <f t="shared" si="2"/>
        <v>0</v>
      </c>
      <c r="R63" s="126"/>
      <c r="S63" s="191">
        <f t="shared" si="4"/>
        <v>0</v>
      </c>
      <c r="T63" s="193"/>
      <c r="U63" s="172"/>
    </row>
    <row r="64" spans="1:21" s="4" customFormat="1" ht="18" customHeight="1" x14ac:dyDescent="0.3">
      <c r="A64" s="13">
        <v>42</v>
      </c>
      <c r="B64" s="569"/>
      <c r="C64" s="569"/>
      <c r="D64" s="86"/>
      <c r="E64" s="86"/>
      <c r="F64" s="86"/>
      <c r="G64" s="124"/>
      <c r="H64" s="94"/>
      <c r="I64" s="22"/>
      <c r="J64" s="108"/>
      <c r="K64" s="94"/>
      <c r="L64" s="121"/>
      <c r="M64" s="120"/>
      <c r="N64" s="31">
        <f t="shared" si="3"/>
        <v>0</v>
      </c>
      <c r="O64" s="22"/>
      <c r="P64" s="94"/>
      <c r="Q64" s="161">
        <f t="shared" si="2"/>
        <v>0</v>
      </c>
      <c r="R64" s="126"/>
      <c r="S64" s="191">
        <f t="shared" si="4"/>
        <v>0</v>
      </c>
      <c r="T64" s="193"/>
      <c r="U64" s="172"/>
    </row>
    <row r="65" spans="1:21" ht="14.4" x14ac:dyDescent="0.3">
      <c r="A65" s="13">
        <v>43</v>
      </c>
      <c r="B65" s="569"/>
      <c r="C65" s="569"/>
      <c r="D65" s="86"/>
      <c r="E65" s="86"/>
      <c r="F65" s="86"/>
      <c r="G65" s="124"/>
      <c r="H65" s="94"/>
      <c r="I65" s="22"/>
      <c r="J65" s="108"/>
      <c r="K65" s="94"/>
      <c r="L65" s="121"/>
      <c r="M65" s="120"/>
      <c r="N65" s="31">
        <f t="shared" si="3"/>
        <v>0</v>
      </c>
      <c r="O65" s="22"/>
      <c r="P65" s="94"/>
      <c r="Q65" s="161">
        <f t="shared" si="2"/>
        <v>0</v>
      </c>
      <c r="R65" s="126"/>
      <c r="S65" s="191">
        <f t="shared" si="4"/>
        <v>0</v>
      </c>
      <c r="T65" s="194"/>
      <c r="U65" s="172"/>
    </row>
    <row r="66" spans="1:21" ht="14.4" x14ac:dyDescent="0.3">
      <c r="A66" s="13">
        <v>44</v>
      </c>
      <c r="B66" s="569"/>
      <c r="C66" s="569"/>
      <c r="D66" s="86"/>
      <c r="E66" s="86"/>
      <c r="F66" s="86"/>
      <c r="G66" s="124"/>
      <c r="H66" s="94"/>
      <c r="I66" s="22"/>
      <c r="J66" s="108"/>
      <c r="K66" s="94"/>
      <c r="L66" s="121"/>
      <c r="M66" s="120"/>
      <c r="N66" s="31">
        <f t="shared" si="3"/>
        <v>0</v>
      </c>
      <c r="O66" s="22"/>
      <c r="P66" s="94"/>
      <c r="Q66" s="161">
        <f t="shared" si="2"/>
        <v>0</v>
      </c>
      <c r="R66" s="126"/>
      <c r="S66" s="191">
        <f t="shared" si="4"/>
        <v>0</v>
      </c>
      <c r="T66" s="194"/>
      <c r="U66" s="172"/>
    </row>
    <row r="67" spans="1:21" ht="14.4" x14ac:dyDescent="0.3">
      <c r="A67" s="13">
        <v>45</v>
      </c>
      <c r="B67" s="569"/>
      <c r="C67" s="569"/>
      <c r="D67" s="86"/>
      <c r="E67" s="86"/>
      <c r="F67" s="86"/>
      <c r="G67" s="124"/>
      <c r="H67" s="94"/>
      <c r="I67" s="22"/>
      <c r="J67" s="108"/>
      <c r="K67" s="94"/>
      <c r="L67" s="121"/>
      <c r="M67" s="120"/>
      <c r="N67" s="31">
        <f t="shared" si="3"/>
        <v>0</v>
      </c>
      <c r="O67" s="22"/>
      <c r="P67" s="94"/>
      <c r="Q67" s="161">
        <f t="shared" si="2"/>
        <v>0</v>
      </c>
      <c r="R67" s="126"/>
      <c r="S67" s="191">
        <f t="shared" si="4"/>
        <v>0</v>
      </c>
      <c r="T67" s="194"/>
      <c r="U67" s="172"/>
    </row>
    <row r="68" spans="1:21" ht="14.4" x14ac:dyDescent="0.3">
      <c r="A68" s="13">
        <v>46</v>
      </c>
      <c r="B68" s="569"/>
      <c r="C68" s="569"/>
      <c r="D68" s="86"/>
      <c r="E68" s="86"/>
      <c r="F68" s="86"/>
      <c r="G68" s="124"/>
      <c r="H68" s="94"/>
      <c r="I68" s="22"/>
      <c r="J68" s="108"/>
      <c r="K68" s="94"/>
      <c r="L68" s="121"/>
      <c r="M68" s="120"/>
      <c r="N68" s="31">
        <f t="shared" si="3"/>
        <v>0</v>
      </c>
      <c r="O68" s="22"/>
      <c r="P68" s="94"/>
      <c r="Q68" s="161">
        <f t="shared" si="2"/>
        <v>0</v>
      </c>
      <c r="R68" s="126"/>
      <c r="S68" s="191">
        <f t="shared" si="4"/>
        <v>0</v>
      </c>
      <c r="T68" s="194"/>
      <c r="U68" s="172"/>
    </row>
    <row r="69" spans="1:21" s="4" customFormat="1" ht="18" customHeight="1" x14ac:dyDescent="0.3">
      <c r="A69" s="13">
        <v>47</v>
      </c>
      <c r="B69" s="569"/>
      <c r="C69" s="569"/>
      <c r="D69" s="92"/>
      <c r="E69" s="92"/>
      <c r="F69" s="92"/>
      <c r="G69" s="123"/>
      <c r="H69" s="93"/>
      <c r="I69" s="106"/>
      <c r="J69" s="108"/>
      <c r="K69" s="94"/>
      <c r="L69" s="121"/>
      <c r="M69" s="120"/>
      <c r="N69" s="31">
        <f t="shared" si="3"/>
        <v>0</v>
      </c>
      <c r="O69" s="22"/>
      <c r="P69" s="94"/>
      <c r="Q69" s="161">
        <f t="shared" si="2"/>
        <v>0</v>
      </c>
      <c r="R69" s="126"/>
      <c r="S69" s="191">
        <f t="shared" si="4"/>
        <v>0</v>
      </c>
      <c r="T69" s="193"/>
      <c r="U69" s="172"/>
    </row>
    <row r="70" spans="1:21" s="4" customFormat="1" ht="18" customHeight="1" x14ac:dyDescent="0.3">
      <c r="A70" s="13">
        <v>48</v>
      </c>
      <c r="B70" s="569"/>
      <c r="C70" s="569"/>
      <c r="D70" s="86"/>
      <c r="E70" s="86"/>
      <c r="F70" s="86"/>
      <c r="G70" s="124"/>
      <c r="H70" s="94"/>
      <c r="I70" s="22"/>
      <c r="J70" s="108"/>
      <c r="K70" s="94"/>
      <c r="L70" s="121"/>
      <c r="M70" s="120"/>
      <c r="N70" s="31">
        <f t="shared" si="3"/>
        <v>0</v>
      </c>
      <c r="O70" s="22"/>
      <c r="P70" s="94"/>
      <c r="Q70" s="161">
        <f t="shared" si="2"/>
        <v>0</v>
      </c>
      <c r="R70" s="126"/>
      <c r="S70" s="191">
        <f t="shared" si="4"/>
        <v>0</v>
      </c>
      <c r="T70" s="193"/>
      <c r="U70" s="172"/>
    </row>
    <row r="71" spans="1:21" s="4" customFormat="1" ht="18" customHeight="1" x14ac:dyDescent="0.3">
      <c r="A71" s="13">
        <v>49</v>
      </c>
      <c r="B71" s="569"/>
      <c r="C71" s="569"/>
      <c r="D71" s="86"/>
      <c r="E71" s="86"/>
      <c r="F71" s="86"/>
      <c r="G71" s="124"/>
      <c r="H71" s="94"/>
      <c r="I71" s="22"/>
      <c r="J71" s="108"/>
      <c r="K71" s="94"/>
      <c r="L71" s="121"/>
      <c r="M71" s="120"/>
      <c r="N71" s="31">
        <f t="shared" si="3"/>
        <v>0</v>
      </c>
      <c r="O71" s="22"/>
      <c r="P71" s="94"/>
      <c r="Q71" s="161">
        <f t="shared" si="2"/>
        <v>0</v>
      </c>
      <c r="R71" s="126"/>
      <c r="S71" s="191">
        <f t="shared" si="4"/>
        <v>0</v>
      </c>
      <c r="T71" s="193"/>
      <c r="U71" s="172"/>
    </row>
    <row r="72" spans="1:21" ht="14.4" x14ac:dyDescent="0.3">
      <c r="A72" s="13">
        <v>50</v>
      </c>
      <c r="B72" s="569"/>
      <c r="C72" s="569"/>
      <c r="D72" s="86"/>
      <c r="E72" s="86"/>
      <c r="F72" s="86"/>
      <c r="G72" s="124"/>
      <c r="H72" s="94"/>
      <c r="I72" s="22"/>
      <c r="J72" s="108"/>
      <c r="K72" s="94"/>
      <c r="L72" s="121"/>
      <c r="M72" s="120"/>
      <c r="N72" s="31">
        <f t="shared" si="3"/>
        <v>0</v>
      </c>
      <c r="O72" s="22"/>
      <c r="P72" s="94"/>
      <c r="Q72" s="161">
        <f t="shared" si="2"/>
        <v>0</v>
      </c>
      <c r="R72" s="126"/>
      <c r="S72" s="191">
        <f t="shared" si="4"/>
        <v>0</v>
      </c>
      <c r="T72" s="194"/>
      <c r="U72" s="172"/>
    </row>
    <row r="73" spans="1:21" ht="14.4" x14ac:dyDescent="0.3">
      <c r="A73" s="13">
        <v>51</v>
      </c>
      <c r="B73" s="569"/>
      <c r="C73" s="569"/>
      <c r="D73" s="86"/>
      <c r="E73" s="86"/>
      <c r="F73" s="86"/>
      <c r="G73" s="124"/>
      <c r="H73" s="94"/>
      <c r="I73" s="22"/>
      <c r="J73" s="108"/>
      <c r="K73" s="94"/>
      <c r="L73" s="121"/>
      <c r="M73" s="120"/>
      <c r="N73" s="31">
        <f t="shared" si="3"/>
        <v>0</v>
      </c>
      <c r="O73" s="22"/>
      <c r="P73" s="94"/>
      <c r="Q73" s="161">
        <f t="shared" si="2"/>
        <v>0</v>
      </c>
      <c r="R73" s="126"/>
      <c r="S73" s="191">
        <f t="shared" si="4"/>
        <v>0</v>
      </c>
      <c r="T73" s="194"/>
      <c r="U73" s="172"/>
    </row>
    <row r="74" spans="1:21" ht="14.4" x14ac:dyDescent="0.3">
      <c r="A74" s="13">
        <v>52</v>
      </c>
      <c r="B74" s="569"/>
      <c r="C74" s="569"/>
      <c r="D74" s="86"/>
      <c r="E74" s="86"/>
      <c r="F74" s="86"/>
      <c r="G74" s="124"/>
      <c r="H74" s="94"/>
      <c r="I74" s="22"/>
      <c r="J74" s="108"/>
      <c r="K74" s="94"/>
      <c r="L74" s="121"/>
      <c r="M74" s="120"/>
      <c r="N74" s="31">
        <f t="shared" si="3"/>
        <v>0</v>
      </c>
      <c r="O74" s="22"/>
      <c r="P74" s="94"/>
      <c r="Q74" s="161">
        <f t="shared" si="2"/>
        <v>0</v>
      </c>
      <c r="R74" s="126"/>
      <c r="S74" s="191">
        <f t="shared" si="4"/>
        <v>0</v>
      </c>
      <c r="T74" s="194"/>
      <c r="U74" s="172"/>
    </row>
    <row r="75" spans="1:21" ht="14.4" x14ac:dyDescent="0.3">
      <c r="A75" s="13">
        <v>53</v>
      </c>
      <c r="B75" s="569"/>
      <c r="C75" s="569"/>
      <c r="D75" s="86"/>
      <c r="E75" s="86"/>
      <c r="F75" s="86"/>
      <c r="G75" s="124"/>
      <c r="H75" s="94"/>
      <c r="I75" s="22"/>
      <c r="J75" s="108"/>
      <c r="K75" s="94"/>
      <c r="L75" s="121"/>
      <c r="M75" s="120"/>
      <c r="N75" s="31">
        <f t="shared" si="3"/>
        <v>0</v>
      </c>
      <c r="O75" s="22"/>
      <c r="P75" s="94"/>
      <c r="Q75" s="161">
        <f t="shared" si="2"/>
        <v>0</v>
      </c>
      <c r="R75" s="126"/>
      <c r="S75" s="191">
        <f t="shared" si="4"/>
        <v>0</v>
      </c>
      <c r="T75" s="194"/>
      <c r="U75" s="172"/>
    </row>
    <row r="76" spans="1:21" ht="14.4" x14ac:dyDescent="0.3">
      <c r="A76" s="13">
        <v>54</v>
      </c>
      <c r="B76" s="569"/>
      <c r="C76" s="569"/>
      <c r="D76" s="86"/>
      <c r="E76" s="86"/>
      <c r="F76" s="86"/>
      <c r="G76" s="124"/>
      <c r="H76" s="94"/>
      <c r="I76" s="22"/>
      <c r="J76" s="108"/>
      <c r="K76" s="94"/>
      <c r="L76" s="121"/>
      <c r="M76" s="120"/>
      <c r="N76" s="31">
        <f t="shared" si="3"/>
        <v>0</v>
      </c>
      <c r="O76" s="22"/>
      <c r="P76" s="94"/>
      <c r="Q76" s="161">
        <f t="shared" si="2"/>
        <v>0</v>
      </c>
      <c r="R76" s="126"/>
      <c r="S76" s="191">
        <f t="shared" si="4"/>
        <v>0</v>
      </c>
      <c r="T76" s="194"/>
      <c r="U76" s="172"/>
    </row>
    <row r="77" spans="1:21" ht="14.4" x14ac:dyDescent="0.3">
      <c r="A77" s="13">
        <v>55</v>
      </c>
      <c r="B77" s="569"/>
      <c r="C77" s="569"/>
      <c r="D77" s="86"/>
      <c r="E77" s="86"/>
      <c r="F77" s="86"/>
      <c r="G77" s="124"/>
      <c r="H77" s="94"/>
      <c r="I77" s="22"/>
      <c r="J77" s="108"/>
      <c r="K77" s="94"/>
      <c r="L77" s="121"/>
      <c r="M77" s="120"/>
      <c r="N77" s="31">
        <f t="shared" si="3"/>
        <v>0</v>
      </c>
      <c r="O77" s="22"/>
      <c r="P77" s="94"/>
      <c r="Q77" s="161">
        <f t="shared" si="2"/>
        <v>0</v>
      </c>
      <c r="R77" s="126"/>
      <c r="S77" s="191">
        <f t="shared" si="4"/>
        <v>0</v>
      </c>
      <c r="T77" s="194"/>
      <c r="U77" s="172"/>
    </row>
    <row r="78" spans="1:21" ht="14.4" x14ac:dyDescent="0.3">
      <c r="A78" s="13">
        <v>56</v>
      </c>
      <c r="B78" s="569"/>
      <c r="C78" s="569"/>
      <c r="D78" s="86"/>
      <c r="E78" s="86"/>
      <c r="F78" s="86"/>
      <c r="G78" s="124"/>
      <c r="H78" s="94"/>
      <c r="I78" s="22"/>
      <c r="J78" s="108"/>
      <c r="K78" s="94"/>
      <c r="L78" s="121"/>
      <c r="M78" s="120"/>
      <c r="N78" s="31">
        <f t="shared" si="3"/>
        <v>0</v>
      </c>
      <c r="O78" s="22"/>
      <c r="P78" s="94"/>
      <c r="Q78" s="161">
        <f t="shared" si="2"/>
        <v>0</v>
      </c>
      <c r="R78" s="126"/>
      <c r="S78" s="191">
        <f t="shared" si="4"/>
        <v>0</v>
      </c>
      <c r="T78" s="194"/>
      <c r="U78" s="172"/>
    </row>
    <row r="79" spans="1:21" ht="14.4" x14ac:dyDescent="0.3">
      <c r="A79" s="13">
        <v>57</v>
      </c>
      <c r="B79" s="569"/>
      <c r="C79" s="569"/>
      <c r="D79" s="86"/>
      <c r="E79" s="86"/>
      <c r="F79" s="86"/>
      <c r="G79" s="124"/>
      <c r="H79" s="94"/>
      <c r="I79" s="22"/>
      <c r="J79" s="108"/>
      <c r="K79" s="94"/>
      <c r="L79" s="121"/>
      <c r="M79" s="120"/>
      <c r="N79" s="31">
        <f t="shared" si="3"/>
        <v>0</v>
      </c>
      <c r="O79" s="22"/>
      <c r="P79" s="94"/>
      <c r="Q79" s="161">
        <f t="shared" si="2"/>
        <v>0</v>
      </c>
      <c r="R79" s="126"/>
      <c r="S79" s="191">
        <f t="shared" si="4"/>
        <v>0</v>
      </c>
      <c r="T79" s="194"/>
      <c r="U79" s="172"/>
    </row>
    <row r="80" spans="1:21" ht="14.4" x14ac:dyDescent="0.3">
      <c r="A80" s="13">
        <v>58</v>
      </c>
      <c r="B80" s="569"/>
      <c r="C80" s="569"/>
      <c r="D80" s="86"/>
      <c r="E80" s="86"/>
      <c r="F80" s="86"/>
      <c r="G80" s="124"/>
      <c r="H80" s="94"/>
      <c r="I80" s="22"/>
      <c r="J80" s="108"/>
      <c r="K80" s="94"/>
      <c r="L80" s="121"/>
      <c r="M80" s="120"/>
      <c r="N80" s="31">
        <f t="shared" si="3"/>
        <v>0</v>
      </c>
      <c r="O80" s="22"/>
      <c r="P80" s="94"/>
      <c r="Q80" s="161">
        <f t="shared" si="2"/>
        <v>0</v>
      </c>
      <c r="R80" s="126"/>
      <c r="S80" s="191">
        <f t="shared" si="4"/>
        <v>0</v>
      </c>
      <c r="T80" s="194"/>
      <c r="U80" s="172"/>
    </row>
    <row r="81" spans="1:21" ht="14.4" x14ac:dyDescent="0.3">
      <c r="A81" s="13">
        <v>59</v>
      </c>
      <c r="B81" s="569"/>
      <c r="C81" s="569"/>
      <c r="D81" s="86"/>
      <c r="E81" s="86"/>
      <c r="F81" s="86"/>
      <c r="G81" s="124"/>
      <c r="H81" s="94"/>
      <c r="I81" s="22"/>
      <c r="J81" s="108"/>
      <c r="K81" s="94"/>
      <c r="L81" s="121"/>
      <c r="M81" s="120"/>
      <c r="N81" s="31">
        <f t="shared" si="3"/>
        <v>0</v>
      </c>
      <c r="O81" s="22"/>
      <c r="P81" s="94"/>
      <c r="Q81" s="161">
        <f t="shared" si="2"/>
        <v>0</v>
      </c>
      <c r="R81" s="126"/>
      <c r="S81" s="191">
        <f t="shared" si="4"/>
        <v>0</v>
      </c>
      <c r="T81" s="194"/>
      <c r="U81" s="172"/>
    </row>
    <row r="82" spans="1:21" ht="14.4" x14ac:dyDescent="0.3">
      <c r="A82" s="13">
        <v>60</v>
      </c>
      <c r="B82" s="569"/>
      <c r="C82" s="569"/>
      <c r="D82" s="86"/>
      <c r="E82" s="86"/>
      <c r="F82" s="86"/>
      <c r="G82" s="124"/>
      <c r="H82" s="94"/>
      <c r="I82" s="22"/>
      <c r="J82" s="108"/>
      <c r="K82" s="94"/>
      <c r="L82" s="121"/>
      <c r="M82" s="120"/>
      <c r="N82" s="31">
        <f t="shared" si="3"/>
        <v>0</v>
      </c>
      <c r="O82" s="22"/>
      <c r="P82" s="94"/>
      <c r="Q82" s="161">
        <f t="shared" si="2"/>
        <v>0</v>
      </c>
      <c r="R82" s="126"/>
      <c r="S82" s="191">
        <f t="shared" si="4"/>
        <v>0</v>
      </c>
      <c r="T82" s="194"/>
      <c r="U82" s="172"/>
    </row>
    <row r="83" spans="1:21" s="4" customFormat="1" ht="18" customHeight="1" x14ac:dyDescent="0.3">
      <c r="A83" s="13">
        <v>61</v>
      </c>
      <c r="B83" s="569"/>
      <c r="C83" s="569"/>
      <c r="D83" s="86"/>
      <c r="E83" s="86"/>
      <c r="F83" s="86"/>
      <c r="G83" s="124"/>
      <c r="H83" s="94"/>
      <c r="I83" s="22"/>
      <c r="J83" s="108"/>
      <c r="K83" s="94"/>
      <c r="L83" s="121"/>
      <c r="M83" s="120"/>
      <c r="N83" s="31">
        <f t="shared" si="3"/>
        <v>0</v>
      </c>
      <c r="O83" s="22"/>
      <c r="P83" s="94"/>
      <c r="Q83" s="161">
        <f t="shared" si="2"/>
        <v>0</v>
      </c>
      <c r="R83" s="126"/>
      <c r="S83" s="191">
        <f t="shared" si="4"/>
        <v>0</v>
      </c>
      <c r="T83" s="193"/>
      <c r="U83" s="172"/>
    </row>
    <row r="84" spans="1:21" s="4" customFormat="1" ht="18" customHeight="1" x14ac:dyDescent="0.3">
      <c r="A84" s="13">
        <v>62</v>
      </c>
      <c r="B84" s="569"/>
      <c r="C84" s="569"/>
      <c r="D84" s="86"/>
      <c r="E84" s="86"/>
      <c r="F84" s="86"/>
      <c r="G84" s="124"/>
      <c r="H84" s="94"/>
      <c r="I84" s="22"/>
      <c r="J84" s="108"/>
      <c r="K84" s="94"/>
      <c r="L84" s="121"/>
      <c r="M84" s="120"/>
      <c r="N84" s="31">
        <f t="shared" si="3"/>
        <v>0</v>
      </c>
      <c r="O84" s="22"/>
      <c r="P84" s="94"/>
      <c r="Q84" s="161">
        <f t="shared" si="2"/>
        <v>0</v>
      </c>
      <c r="R84" s="126"/>
      <c r="S84" s="191">
        <f t="shared" si="4"/>
        <v>0</v>
      </c>
      <c r="T84" s="193"/>
      <c r="U84" s="172"/>
    </row>
    <row r="85" spans="1:21" ht="14.4" x14ac:dyDescent="0.3">
      <c r="A85" s="13">
        <v>63</v>
      </c>
      <c r="B85" s="569"/>
      <c r="C85" s="569"/>
      <c r="D85" s="86"/>
      <c r="E85" s="86"/>
      <c r="F85" s="86"/>
      <c r="G85" s="124"/>
      <c r="H85" s="94"/>
      <c r="I85" s="22"/>
      <c r="J85" s="108"/>
      <c r="K85" s="94"/>
      <c r="L85" s="121"/>
      <c r="M85" s="120"/>
      <c r="N85" s="31">
        <f t="shared" si="3"/>
        <v>0</v>
      </c>
      <c r="O85" s="22"/>
      <c r="P85" s="94"/>
      <c r="Q85" s="161">
        <f t="shared" si="2"/>
        <v>0</v>
      </c>
      <c r="R85" s="126"/>
      <c r="S85" s="191">
        <f t="shared" si="4"/>
        <v>0</v>
      </c>
      <c r="T85" s="194"/>
      <c r="U85" s="172"/>
    </row>
    <row r="86" spans="1:21" ht="14.4" x14ac:dyDescent="0.3">
      <c r="A86" s="13">
        <v>64</v>
      </c>
      <c r="B86" s="569"/>
      <c r="C86" s="569"/>
      <c r="D86" s="86"/>
      <c r="E86" s="86"/>
      <c r="F86" s="86"/>
      <c r="G86" s="124"/>
      <c r="H86" s="94"/>
      <c r="I86" s="22"/>
      <c r="J86" s="108"/>
      <c r="K86" s="94"/>
      <c r="L86" s="121"/>
      <c r="M86" s="120"/>
      <c r="N86" s="31">
        <f t="shared" si="3"/>
        <v>0</v>
      </c>
      <c r="O86" s="22"/>
      <c r="P86" s="94"/>
      <c r="Q86" s="161">
        <f t="shared" si="2"/>
        <v>0</v>
      </c>
      <c r="R86" s="126"/>
      <c r="S86" s="191">
        <f t="shared" si="4"/>
        <v>0</v>
      </c>
      <c r="T86" s="194"/>
      <c r="U86" s="172"/>
    </row>
    <row r="87" spans="1:21" ht="14.4" x14ac:dyDescent="0.3">
      <c r="A87" s="13">
        <v>65</v>
      </c>
      <c r="B87" s="569"/>
      <c r="C87" s="569"/>
      <c r="D87" s="86"/>
      <c r="E87" s="86"/>
      <c r="F87" s="86"/>
      <c r="G87" s="124"/>
      <c r="H87" s="94"/>
      <c r="I87" s="22"/>
      <c r="J87" s="108"/>
      <c r="K87" s="94"/>
      <c r="L87" s="121"/>
      <c r="M87" s="120"/>
      <c r="N87" s="31">
        <f t="shared" ref="N87:N118" si="5">M87*J87</f>
        <v>0</v>
      </c>
      <c r="O87" s="22"/>
      <c r="P87" s="94"/>
      <c r="Q87" s="161">
        <f t="shared" si="2"/>
        <v>0</v>
      </c>
      <c r="R87" s="126"/>
      <c r="S87" s="191">
        <f t="shared" ref="S87:S118" si="6">O87*R87</f>
        <v>0</v>
      </c>
      <c r="T87" s="194"/>
      <c r="U87" s="172"/>
    </row>
    <row r="88" spans="1:21" ht="14.4" x14ac:dyDescent="0.3">
      <c r="A88" s="13">
        <v>66</v>
      </c>
      <c r="B88" s="569"/>
      <c r="C88" s="569"/>
      <c r="D88" s="86"/>
      <c r="E88" s="86"/>
      <c r="F88" s="86"/>
      <c r="G88" s="124"/>
      <c r="H88" s="94"/>
      <c r="I88" s="22"/>
      <c r="J88" s="108"/>
      <c r="K88" s="94"/>
      <c r="L88" s="121"/>
      <c r="M88" s="120"/>
      <c r="N88" s="31">
        <f t="shared" si="5"/>
        <v>0</v>
      </c>
      <c r="O88" s="22"/>
      <c r="P88" s="94"/>
      <c r="Q88" s="161">
        <f t="shared" ref="Q88:Q122" si="7">P88*O88</f>
        <v>0</v>
      </c>
      <c r="R88" s="126"/>
      <c r="S88" s="191">
        <f t="shared" si="6"/>
        <v>0</v>
      </c>
      <c r="T88" s="194"/>
      <c r="U88" s="172"/>
    </row>
    <row r="89" spans="1:21" ht="14.4" x14ac:dyDescent="0.3">
      <c r="A89" s="13">
        <v>67</v>
      </c>
      <c r="B89" s="569"/>
      <c r="C89" s="569"/>
      <c r="D89" s="86"/>
      <c r="E89" s="86"/>
      <c r="F89" s="86"/>
      <c r="G89" s="124"/>
      <c r="H89" s="94"/>
      <c r="I89" s="22"/>
      <c r="J89" s="108"/>
      <c r="K89" s="94"/>
      <c r="L89" s="121"/>
      <c r="M89" s="120"/>
      <c r="N89" s="31">
        <f t="shared" si="5"/>
        <v>0</v>
      </c>
      <c r="O89" s="22"/>
      <c r="P89" s="94"/>
      <c r="Q89" s="161">
        <f t="shared" si="7"/>
        <v>0</v>
      </c>
      <c r="R89" s="126"/>
      <c r="S89" s="191">
        <f t="shared" si="6"/>
        <v>0</v>
      </c>
      <c r="T89" s="194"/>
      <c r="U89" s="172"/>
    </row>
    <row r="90" spans="1:21" ht="14.4" x14ac:dyDescent="0.3">
      <c r="A90" s="13">
        <v>68</v>
      </c>
      <c r="B90" s="569"/>
      <c r="C90" s="569"/>
      <c r="D90" s="86"/>
      <c r="E90" s="86"/>
      <c r="F90" s="86"/>
      <c r="G90" s="124"/>
      <c r="H90" s="94"/>
      <c r="I90" s="22"/>
      <c r="J90" s="108"/>
      <c r="K90" s="94"/>
      <c r="L90" s="121"/>
      <c r="M90" s="120"/>
      <c r="N90" s="31">
        <f t="shared" si="5"/>
        <v>0</v>
      </c>
      <c r="O90" s="22"/>
      <c r="P90" s="94"/>
      <c r="Q90" s="161">
        <f t="shared" si="7"/>
        <v>0</v>
      </c>
      <c r="R90" s="126"/>
      <c r="S90" s="191">
        <f t="shared" si="6"/>
        <v>0</v>
      </c>
      <c r="T90" s="194"/>
      <c r="U90" s="172"/>
    </row>
    <row r="91" spans="1:21" ht="14.4" x14ac:dyDescent="0.3">
      <c r="A91" s="13">
        <v>69</v>
      </c>
      <c r="B91" s="569"/>
      <c r="C91" s="569"/>
      <c r="D91" s="86"/>
      <c r="E91" s="86"/>
      <c r="F91" s="86"/>
      <c r="G91" s="124"/>
      <c r="H91" s="94"/>
      <c r="I91" s="22"/>
      <c r="J91" s="108"/>
      <c r="K91" s="94"/>
      <c r="L91" s="121"/>
      <c r="M91" s="120"/>
      <c r="N91" s="31">
        <f t="shared" si="5"/>
        <v>0</v>
      </c>
      <c r="O91" s="22"/>
      <c r="P91" s="94"/>
      <c r="Q91" s="161">
        <f t="shared" si="7"/>
        <v>0</v>
      </c>
      <c r="R91" s="126"/>
      <c r="S91" s="191">
        <f t="shared" si="6"/>
        <v>0</v>
      </c>
      <c r="T91" s="194"/>
      <c r="U91" s="172"/>
    </row>
    <row r="92" spans="1:21" ht="14.4" x14ac:dyDescent="0.3">
      <c r="A92" s="13">
        <v>70</v>
      </c>
      <c r="B92" s="569"/>
      <c r="C92" s="569"/>
      <c r="D92" s="86"/>
      <c r="E92" s="86"/>
      <c r="F92" s="86"/>
      <c r="G92" s="124"/>
      <c r="H92" s="94"/>
      <c r="I92" s="22"/>
      <c r="J92" s="108"/>
      <c r="K92" s="94"/>
      <c r="L92" s="121"/>
      <c r="M92" s="120"/>
      <c r="N92" s="31">
        <f t="shared" si="5"/>
        <v>0</v>
      </c>
      <c r="O92" s="22"/>
      <c r="P92" s="94"/>
      <c r="Q92" s="161">
        <f t="shared" si="7"/>
        <v>0</v>
      </c>
      <c r="R92" s="126"/>
      <c r="S92" s="191">
        <f t="shared" si="6"/>
        <v>0</v>
      </c>
      <c r="T92" s="194"/>
      <c r="U92" s="172"/>
    </row>
    <row r="93" spans="1:21" ht="14.4" x14ac:dyDescent="0.3">
      <c r="A93" s="13">
        <v>71</v>
      </c>
      <c r="B93" s="569"/>
      <c r="C93" s="569"/>
      <c r="D93" s="86"/>
      <c r="E93" s="86"/>
      <c r="F93" s="86"/>
      <c r="G93" s="124"/>
      <c r="H93" s="94"/>
      <c r="I93" s="22"/>
      <c r="J93" s="108"/>
      <c r="K93" s="94"/>
      <c r="L93" s="121"/>
      <c r="M93" s="120"/>
      <c r="N93" s="31">
        <f t="shared" si="5"/>
        <v>0</v>
      </c>
      <c r="O93" s="22"/>
      <c r="P93" s="94"/>
      <c r="Q93" s="161">
        <f t="shared" si="7"/>
        <v>0</v>
      </c>
      <c r="R93" s="126"/>
      <c r="S93" s="191">
        <f t="shared" si="6"/>
        <v>0</v>
      </c>
      <c r="T93" s="194"/>
      <c r="U93" s="172"/>
    </row>
    <row r="94" spans="1:21" ht="14.4" x14ac:dyDescent="0.3">
      <c r="A94" s="13">
        <v>72</v>
      </c>
      <c r="B94" s="569"/>
      <c r="C94" s="569"/>
      <c r="D94" s="86"/>
      <c r="E94" s="86"/>
      <c r="F94" s="86"/>
      <c r="G94" s="124"/>
      <c r="H94" s="94"/>
      <c r="I94" s="22"/>
      <c r="J94" s="108"/>
      <c r="K94" s="94"/>
      <c r="L94" s="121"/>
      <c r="M94" s="120"/>
      <c r="N94" s="31">
        <f t="shared" si="5"/>
        <v>0</v>
      </c>
      <c r="O94" s="22"/>
      <c r="P94" s="94"/>
      <c r="Q94" s="161">
        <f t="shared" si="7"/>
        <v>0</v>
      </c>
      <c r="R94" s="126"/>
      <c r="S94" s="191">
        <f t="shared" si="6"/>
        <v>0</v>
      </c>
      <c r="T94" s="194"/>
      <c r="U94" s="172"/>
    </row>
    <row r="95" spans="1:21" ht="14.4" x14ac:dyDescent="0.3">
      <c r="A95" s="13">
        <v>73</v>
      </c>
      <c r="B95" s="569"/>
      <c r="C95" s="569"/>
      <c r="D95" s="86"/>
      <c r="E95" s="86"/>
      <c r="F95" s="86"/>
      <c r="G95" s="124"/>
      <c r="H95" s="94"/>
      <c r="I95" s="22"/>
      <c r="J95" s="108"/>
      <c r="K95" s="94"/>
      <c r="L95" s="121"/>
      <c r="M95" s="120"/>
      <c r="N95" s="31">
        <f t="shared" si="5"/>
        <v>0</v>
      </c>
      <c r="O95" s="22"/>
      <c r="P95" s="94"/>
      <c r="Q95" s="161">
        <f t="shared" si="7"/>
        <v>0</v>
      </c>
      <c r="R95" s="126"/>
      <c r="S95" s="191">
        <f t="shared" si="6"/>
        <v>0</v>
      </c>
      <c r="T95" s="194"/>
      <c r="U95" s="172"/>
    </row>
    <row r="96" spans="1:21" s="4" customFormat="1" ht="18" customHeight="1" x14ac:dyDescent="0.3">
      <c r="A96" s="13">
        <v>74</v>
      </c>
      <c r="B96" s="569"/>
      <c r="C96" s="569"/>
      <c r="D96" s="86"/>
      <c r="E96" s="86"/>
      <c r="F96" s="86"/>
      <c r="G96" s="124"/>
      <c r="H96" s="94"/>
      <c r="I96" s="22"/>
      <c r="J96" s="108"/>
      <c r="K96" s="94"/>
      <c r="L96" s="121"/>
      <c r="M96" s="120"/>
      <c r="N96" s="31">
        <f t="shared" si="5"/>
        <v>0</v>
      </c>
      <c r="O96" s="22"/>
      <c r="P96" s="94"/>
      <c r="Q96" s="161">
        <f t="shared" si="7"/>
        <v>0</v>
      </c>
      <c r="R96" s="126"/>
      <c r="S96" s="191">
        <f t="shared" si="6"/>
        <v>0</v>
      </c>
      <c r="T96" s="193"/>
      <c r="U96" s="172"/>
    </row>
    <row r="97" spans="1:21" s="4" customFormat="1" ht="18" customHeight="1" x14ac:dyDescent="0.3">
      <c r="A97" s="13">
        <v>75</v>
      </c>
      <c r="B97" s="569"/>
      <c r="C97" s="569"/>
      <c r="D97" s="86"/>
      <c r="E97" s="86"/>
      <c r="F97" s="86"/>
      <c r="G97" s="124"/>
      <c r="H97" s="94"/>
      <c r="I97" s="22"/>
      <c r="J97" s="108"/>
      <c r="K97" s="94"/>
      <c r="L97" s="121"/>
      <c r="M97" s="120"/>
      <c r="N97" s="31">
        <f t="shared" si="5"/>
        <v>0</v>
      </c>
      <c r="O97" s="22"/>
      <c r="P97" s="94"/>
      <c r="Q97" s="161">
        <f t="shared" si="7"/>
        <v>0</v>
      </c>
      <c r="R97" s="126"/>
      <c r="S97" s="191">
        <f t="shared" si="6"/>
        <v>0</v>
      </c>
      <c r="T97" s="193"/>
      <c r="U97" s="172"/>
    </row>
    <row r="98" spans="1:21" ht="14.4" x14ac:dyDescent="0.3">
      <c r="A98" s="13">
        <v>76</v>
      </c>
      <c r="B98" s="569"/>
      <c r="C98" s="569"/>
      <c r="D98" s="86"/>
      <c r="E98" s="86"/>
      <c r="F98" s="86"/>
      <c r="G98" s="124"/>
      <c r="H98" s="94"/>
      <c r="I98" s="22"/>
      <c r="J98" s="108"/>
      <c r="K98" s="94"/>
      <c r="L98" s="121"/>
      <c r="M98" s="120"/>
      <c r="N98" s="31">
        <f t="shared" si="5"/>
        <v>0</v>
      </c>
      <c r="O98" s="22"/>
      <c r="P98" s="94"/>
      <c r="Q98" s="161">
        <f t="shared" si="7"/>
        <v>0</v>
      </c>
      <c r="R98" s="126"/>
      <c r="S98" s="191">
        <f t="shared" si="6"/>
        <v>0</v>
      </c>
      <c r="T98" s="194"/>
      <c r="U98" s="172"/>
    </row>
    <row r="99" spans="1:21" ht="14.4" x14ac:dyDescent="0.3">
      <c r="A99" s="13">
        <v>77</v>
      </c>
      <c r="B99" s="569"/>
      <c r="C99" s="569"/>
      <c r="D99" s="86"/>
      <c r="E99" s="86"/>
      <c r="F99" s="86"/>
      <c r="G99" s="124"/>
      <c r="H99" s="94"/>
      <c r="I99" s="22"/>
      <c r="J99" s="108"/>
      <c r="K99" s="94"/>
      <c r="L99" s="121"/>
      <c r="M99" s="120"/>
      <c r="N99" s="31">
        <f t="shared" si="5"/>
        <v>0</v>
      </c>
      <c r="O99" s="22"/>
      <c r="P99" s="94"/>
      <c r="Q99" s="161">
        <f t="shared" si="7"/>
        <v>0</v>
      </c>
      <c r="R99" s="126"/>
      <c r="S99" s="191">
        <f t="shared" si="6"/>
        <v>0</v>
      </c>
      <c r="T99" s="194"/>
      <c r="U99" s="172"/>
    </row>
    <row r="100" spans="1:21" ht="14.4" x14ac:dyDescent="0.3">
      <c r="A100" s="13">
        <v>78</v>
      </c>
      <c r="B100" s="569"/>
      <c r="C100" s="569"/>
      <c r="D100" s="86"/>
      <c r="E100" s="86"/>
      <c r="F100" s="86"/>
      <c r="G100" s="124"/>
      <c r="H100" s="94"/>
      <c r="I100" s="22"/>
      <c r="J100" s="108"/>
      <c r="K100" s="94"/>
      <c r="L100" s="121"/>
      <c r="M100" s="120"/>
      <c r="N100" s="31">
        <f t="shared" si="5"/>
        <v>0</v>
      </c>
      <c r="O100" s="22"/>
      <c r="P100" s="94"/>
      <c r="Q100" s="161">
        <f t="shared" si="7"/>
        <v>0</v>
      </c>
      <c r="R100" s="126"/>
      <c r="S100" s="191">
        <f t="shared" si="6"/>
        <v>0</v>
      </c>
      <c r="T100" s="194"/>
      <c r="U100" s="172"/>
    </row>
    <row r="101" spans="1:21" ht="14.4" x14ac:dyDescent="0.3">
      <c r="A101" s="13">
        <v>79</v>
      </c>
      <c r="B101" s="569"/>
      <c r="C101" s="569"/>
      <c r="D101" s="86"/>
      <c r="E101" s="86"/>
      <c r="F101" s="86"/>
      <c r="G101" s="124"/>
      <c r="H101" s="94"/>
      <c r="I101" s="22"/>
      <c r="J101" s="108"/>
      <c r="K101" s="94"/>
      <c r="L101" s="121"/>
      <c r="M101" s="120"/>
      <c r="N101" s="31">
        <f t="shared" si="5"/>
        <v>0</v>
      </c>
      <c r="O101" s="22"/>
      <c r="P101" s="94"/>
      <c r="Q101" s="161">
        <f t="shared" si="7"/>
        <v>0</v>
      </c>
      <c r="R101" s="126"/>
      <c r="S101" s="191">
        <f t="shared" si="6"/>
        <v>0</v>
      </c>
      <c r="T101" s="194"/>
      <c r="U101" s="172"/>
    </row>
    <row r="102" spans="1:21" ht="14.4" x14ac:dyDescent="0.3">
      <c r="A102" s="13">
        <v>80</v>
      </c>
      <c r="B102" s="569"/>
      <c r="C102" s="569"/>
      <c r="D102" s="86"/>
      <c r="E102" s="86"/>
      <c r="F102" s="86"/>
      <c r="G102" s="124"/>
      <c r="H102" s="94"/>
      <c r="I102" s="22"/>
      <c r="J102" s="108"/>
      <c r="K102" s="94"/>
      <c r="L102" s="121"/>
      <c r="M102" s="120"/>
      <c r="N102" s="31">
        <f t="shared" si="5"/>
        <v>0</v>
      </c>
      <c r="O102" s="22"/>
      <c r="P102" s="94"/>
      <c r="Q102" s="161">
        <f t="shared" si="7"/>
        <v>0</v>
      </c>
      <c r="R102" s="126"/>
      <c r="S102" s="191">
        <f t="shared" si="6"/>
        <v>0</v>
      </c>
      <c r="T102" s="194"/>
      <c r="U102" s="172"/>
    </row>
    <row r="103" spans="1:21" ht="14.4" x14ac:dyDescent="0.3">
      <c r="A103" s="13">
        <v>81</v>
      </c>
      <c r="B103" s="569"/>
      <c r="C103" s="569"/>
      <c r="D103" s="86"/>
      <c r="E103" s="86"/>
      <c r="F103" s="86"/>
      <c r="G103" s="124"/>
      <c r="H103" s="94"/>
      <c r="I103" s="22"/>
      <c r="J103" s="108"/>
      <c r="K103" s="94"/>
      <c r="L103" s="121"/>
      <c r="M103" s="120"/>
      <c r="N103" s="31">
        <f t="shared" si="5"/>
        <v>0</v>
      </c>
      <c r="O103" s="22"/>
      <c r="P103" s="94"/>
      <c r="Q103" s="161">
        <f t="shared" si="7"/>
        <v>0</v>
      </c>
      <c r="R103" s="126"/>
      <c r="S103" s="191">
        <f t="shared" si="6"/>
        <v>0</v>
      </c>
      <c r="T103" s="194"/>
      <c r="U103" s="172"/>
    </row>
    <row r="104" spans="1:21" ht="14.4" x14ac:dyDescent="0.3">
      <c r="A104" s="13">
        <v>82</v>
      </c>
      <c r="B104" s="569"/>
      <c r="C104" s="569"/>
      <c r="D104" s="86"/>
      <c r="E104" s="86"/>
      <c r="F104" s="86"/>
      <c r="G104" s="124"/>
      <c r="H104" s="94"/>
      <c r="I104" s="22"/>
      <c r="J104" s="108"/>
      <c r="K104" s="94"/>
      <c r="L104" s="121"/>
      <c r="M104" s="120"/>
      <c r="N104" s="31">
        <f t="shared" si="5"/>
        <v>0</v>
      </c>
      <c r="O104" s="22"/>
      <c r="P104" s="94"/>
      <c r="Q104" s="161">
        <f t="shared" si="7"/>
        <v>0</v>
      </c>
      <c r="R104" s="126"/>
      <c r="S104" s="191">
        <f t="shared" si="6"/>
        <v>0</v>
      </c>
      <c r="T104" s="194"/>
      <c r="U104" s="172"/>
    </row>
    <row r="105" spans="1:21" ht="14.4" x14ac:dyDescent="0.3">
      <c r="A105" s="13">
        <v>83</v>
      </c>
      <c r="B105" s="569"/>
      <c r="C105" s="569"/>
      <c r="D105" s="86"/>
      <c r="E105" s="86"/>
      <c r="F105" s="86"/>
      <c r="G105" s="124"/>
      <c r="H105" s="94"/>
      <c r="I105" s="22"/>
      <c r="J105" s="108"/>
      <c r="K105" s="94"/>
      <c r="L105" s="121"/>
      <c r="M105" s="120"/>
      <c r="N105" s="31">
        <f t="shared" si="5"/>
        <v>0</v>
      </c>
      <c r="O105" s="22"/>
      <c r="P105" s="94"/>
      <c r="Q105" s="161">
        <f t="shared" si="7"/>
        <v>0</v>
      </c>
      <c r="R105" s="126"/>
      <c r="S105" s="191">
        <f t="shared" si="6"/>
        <v>0</v>
      </c>
      <c r="T105" s="194"/>
      <c r="U105" s="172"/>
    </row>
    <row r="106" spans="1:21" ht="14.4" x14ac:dyDescent="0.3">
      <c r="A106" s="13">
        <v>84</v>
      </c>
      <c r="B106" s="569"/>
      <c r="C106" s="569"/>
      <c r="D106" s="86"/>
      <c r="E106" s="86"/>
      <c r="F106" s="86"/>
      <c r="G106" s="124"/>
      <c r="H106" s="94"/>
      <c r="I106" s="22"/>
      <c r="J106" s="108"/>
      <c r="K106" s="94"/>
      <c r="L106" s="121"/>
      <c r="M106" s="120"/>
      <c r="N106" s="31">
        <f t="shared" si="5"/>
        <v>0</v>
      </c>
      <c r="O106" s="22"/>
      <c r="P106" s="94"/>
      <c r="Q106" s="161">
        <f t="shared" si="7"/>
        <v>0</v>
      </c>
      <c r="R106" s="126"/>
      <c r="S106" s="191">
        <f t="shared" si="6"/>
        <v>0</v>
      </c>
      <c r="T106" s="194"/>
      <c r="U106" s="172"/>
    </row>
    <row r="107" spans="1:21" ht="14.4" x14ac:dyDescent="0.3">
      <c r="A107" s="13">
        <v>85</v>
      </c>
      <c r="B107" s="569"/>
      <c r="C107" s="569"/>
      <c r="D107" s="86"/>
      <c r="E107" s="86"/>
      <c r="F107" s="86"/>
      <c r="G107" s="124"/>
      <c r="H107" s="94"/>
      <c r="I107" s="22"/>
      <c r="J107" s="108"/>
      <c r="K107" s="94"/>
      <c r="L107" s="121"/>
      <c r="M107" s="120"/>
      <c r="N107" s="31">
        <f t="shared" si="5"/>
        <v>0</v>
      </c>
      <c r="O107" s="22"/>
      <c r="P107" s="94"/>
      <c r="Q107" s="161">
        <f t="shared" si="7"/>
        <v>0</v>
      </c>
      <c r="R107" s="126"/>
      <c r="S107" s="191">
        <f t="shared" si="6"/>
        <v>0</v>
      </c>
      <c r="T107" s="194"/>
      <c r="U107" s="172"/>
    </row>
    <row r="108" spans="1:21" ht="14.4" x14ac:dyDescent="0.3">
      <c r="A108" s="13">
        <v>86</v>
      </c>
      <c r="B108" s="569"/>
      <c r="C108" s="569"/>
      <c r="D108" s="86"/>
      <c r="E108" s="86"/>
      <c r="F108" s="86"/>
      <c r="G108" s="124"/>
      <c r="H108" s="94"/>
      <c r="I108" s="22"/>
      <c r="J108" s="108"/>
      <c r="K108" s="94"/>
      <c r="L108" s="121"/>
      <c r="M108" s="120"/>
      <c r="N108" s="31">
        <f t="shared" si="5"/>
        <v>0</v>
      </c>
      <c r="O108" s="22"/>
      <c r="P108" s="94"/>
      <c r="Q108" s="161">
        <f t="shared" si="7"/>
        <v>0</v>
      </c>
      <c r="R108" s="126"/>
      <c r="S108" s="191">
        <f t="shared" si="6"/>
        <v>0</v>
      </c>
      <c r="T108" s="194"/>
      <c r="U108" s="172"/>
    </row>
    <row r="109" spans="1:21" s="4" customFormat="1" ht="18" customHeight="1" x14ac:dyDescent="0.3">
      <c r="A109" s="13">
        <v>87</v>
      </c>
      <c r="B109" s="569"/>
      <c r="C109" s="569"/>
      <c r="D109" s="86"/>
      <c r="E109" s="86"/>
      <c r="F109" s="86"/>
      <c r="G109" s="124"/>
      <c r="H109" s="94"/>
      <c r="I109" s="22"/>
      <c r="J109" s="108"/>
      <c r="K109" s="94"/>
      <c r="L109" s="121"/>
      <c r="M109" s="120"/>
      <c r="N109" s="31">
        <f t="shared" si="5"/>
        <v>0</v>
      </c>
      <c r="O109" s="22"/>
      <c r="P109" s="94"/>
      <c r="Q109" s="161">
        <f t="shared" si="7"/>
        <v>0</v>
      </c>
      <c r="R109" s="126"/>
      <c r="S109" s="191">
        <f t="shared" si="6"/>
        <v>0</v>
      </c>
      <c r="T109" s="193"/>
      <c r="U109" s="172"/>
    </row>
    <row r="110" spans="1:21" s="4" customFormat="1" ht="18" customHeight="1" x14ac:dyDescent="0.3">
      <c r="A110" s="13">
        <v>88</v>
      </c>
      <c r="B110" s="569"/>
      <c r="C110" s="569"/>
      <c r="D110" s="86"/>
      <c r="E110" s="86"/>
      <c r="F110" s="86"/>
      <c r="G110" s="124"/>
      <c r="H110" s="94"/>
      <c r="I110" s="22"/>
      <c r="J110" s="108"/>
      <c r="K110" s="94"/>
      <c r="L110" s="121"/>
      <c r="M110" s="120"/>
      <c r="N110" s="31">
        <f t="shared" si="5"/>
        <v>0</v>
      </c>
      <c r="O110" s="22"/>
      <c r="P110" s="94"/>
      <c r="Q110" s="161">
        <f t="shared" si="7"/>
        <v>0</v>
      </c>
      <c r="R110" s="126"/>
      <c r="S110" s="191">
        <f t="shared" si="6"/>
        <v>0</v>
      </c>
      <c r="T110" s="193"/>
      <c r="U110" s="172"/>
    </row>
    <row r="111" spans="1:21" ht="14.4" x14ac:dyDescent="0.3">
      <c r="A111" s="13">
        <v>89</v>
      </c>
      <c r="B111" s="569"/>
      <c r="C111" s="569"/>
      <c r="D111" s="86"/>
      <c r="E111" s="86"/>
      <c r="F111" s="86"/>
      <c r="G111" s="124"/>
      <c r="H111" s="94"/>
      <c r="I111" s="22"/>
      <c r="J111" s="108"/>
      <c r="K111" s="94"/>
      <c r="L111" s="121"/>
      <c r="M111" s="120"/>
      <c r="N111" s="31">
        <f t="shared" si="5"/>
        <v>0</v>
      </c>
      <c r="O111" s="22"/>
      <c r="P111" s="94"/>
      <c r="Q111" s="161">
        <f t="shared" si="7"/>
        <v>0</v>
      </c>
      <c r="R111" s="126"/>
      <c r="S111" s="191">
        <f t="shared" si="6"/>
        <v>0</v>
      </c>
      <c r="T111" s="194"/>
      <c r="U111" s="172"/>
    </row>
    <row r="112" spans="1:21" ht="14.4" x14ac:dyDescent="0.3">
      <c r="A112" s="13">
        <v>90</v>
      </c>
      <c r="B112" s="569"/>
      <c r="C112" s="569"/>
      <c r="D112" s="86"/>
      <c r="E112" s="86"/>
      <c r="F112" s="86"/>
      <c r="G112" s="124"/>
      <c r="H112" s="94"/>
      <c r="I112" s="22"/>
      <c r="J112" s="108"/>
      <c r="K112" s="94"/>
      <c r="L112" s="121"/>
      <c r="M112" s="120"/>
      <c r="N112" s="31">
        <f t="shared" si="5"/>
        <v>0</v>
      </c>
      <c r="O112" s="22"/>
      <c r="P112" s="94"/>
      <c r="Q112" s="161">
        <f t="shared" si="7"/>
        <v>0</v>
      </c>
      <c r="R112" s="126"/>
      <c r="S112" s="191">
        <f t="shared" si="6"/>
        <v>0</v>
      </c>
      <c r="T112" s="194"/>
      <c r="U112" s="172"/>
    </row>
    <row r="113" spans="1:24" ht="14.4" x14ac:dyDescent="0.3">
      <c r="A113" s="13">
        <v>91</v>
      </c>
      <c r="B113" s="569"/>
      <c r="C113" s="569"/>
      <c r="D113" s="86"/>
      <c r="E113" s="86"/>
      <c r="F113" s="86"/>
      <c r="G113" s="124"/>
      <c r="H113" s="94"/>
      <c r="I113" s="22"/>
      <c r="J113" s="108"/>
      <c r="K113" s="94"/>
      <c r="L113" s="121"/>
      <c r="M113" s="120"/>
      <c r="N113" s="31">
        <f t="shared" si="5"/>
        <v>0</v>
      </c>
      <c r="O113" s="22"/>
      <c r="P113" s="94"/>
      <c r="Q113" s="161">
        <f t="shared" si="7"/>
        <v>0</v>
      </c>
      <c r="R113" s="126"/>
      <c r="S113" s="191">
        <f t="shared" si="6"/>
        <v>0</v>
      </c>
      <c r="T113" s="194"/>
      <c r="U113" s="172"/>
    </row>
    <row r="114" spans="1:24" ht="14.4" x14ac:dyDescent="0.3">
      <c r="A114" s="13">
        <v>92</v>
      </c>
      <c r="B114" s="569"/>
      <c r="C114" s="569"/>
      <c r="D114" s="86"/>
      <c r="E114" s="86"/>
      <c r="F114" s="86"/>
      <c r="G114" s="124"/>
      <c r="H114" s="94"/>
      <c r="I114" s="22"/>
      <c r="J114" s="108"/>
      <c r="K114" s="94"/>
      <c r="L114" s="121"/>
      <c r="M114" s="120"/>
      <c r="N114" s="31">
        <f t="shared" si="5"/>
        <v>0</v>
      </c>
      <c r="O114" s="22"/>
      <c r="P114" s="94"/>
      <c r="Q114" s="161">
        <f t="shared" si="7"/>
        <v>0</v>
      </c>
      <c r="R114" s="151"/>
      <c r="S114" s="191">
        <f t="shared" si="6"/>
        <v>0</v>
      </c>
      <c r="T114" s="194"/>
      <c r="U114" s="172"/>
    </row>
    <row r="115" spans="1:24" ht="14.4" x14ac:dyDescent="0.3">
      <c r="A115" s="13">
        <v>93</v>
      </c>
      <c r="B115" s="569"/>
      <c r="C115" s="569"/>
      <c r="D115" s="86"/>
      <c r="E115" s="86"/>
      <c r="F115" s="86"/>
      <c r="G115" s="124"/>
      <c r="H115" s="94"/>
      <c r="I115" s="22"/>
      <c r="J115" s="108"/>
      <c r="K115" s="94"/>
      <c r="L115" s="121"/>
      <c r="M115" s="120"/>
      <c r="N115" s="31">
        <f t="shared" si="5"/>
        <v>0</v>
      </c>
      <c r="O115" s="22"/>
      <c r="P115" s="94"/>
      <c r="Q115" s="161">
        <f t="shared" si="7"/>
        <v>0</v>
      </c>
      <c r="R115" s="126"/>
      <c r="S115" s="191">
        <f t="shared" si="6"/>
        <v>0</v>
      </c>
      <c r="T115" s="194"/>
      <c r="U115" s="172"/>
    </row>
    <row r="116" spans="1:24" ht="14.4" x14ac:dyDescent="0.3">
      <c r="A116" s="13">
        <v>94</v>
      </c>
      <c r="B116" s="569"/>
      <c r="C116" s="569"/>
      <c r="D116" s="86"/>
      <c r="E116" s="86"/>
      <c r="F116" s="86"/>
      <c r="G116" s="124"/>
      <c r="H116" s="94"/>
      <c r="I116" s="22"/>
      <c r="J116" s="108"/>
      <c r="K116" s="94"/>
      <c r="L116" s="121"/>
      <c r="M116" s="120"/>
      <c r="N116" s="31">
        <f t="shared" si="5"/>
        <v>0</v>
      </c>
      <c r="O116" s="22"/>
      <c r="P116" s="94"/>
      <c r="Q116" s="161">
        <f t="shared" si="7"/>
        <v>0</v>
      </c>
      <c r="R116" s="126"/>
      <c r="S116" s="191">
        <f t="shared" si="6"/>
        <v>0</v>
      </c>
      <c r="T116" s="194"/>
      <c r="U116" s="172"/>
    </row>
    <row r="117" spans="1:24" ht="14.4" x14ac:dyDescent="0.3">
      <c r="A117" s="13">
        <v>95</v>
      </c>
      <c r="B117" s="569"/>
      <c r="C117" s="569"/>
      <c r="D117" s="86"/>
      <c r="E117" s="86"/>
      <c r="F117" s="86"/>
      <c r="G117" s="124"/>
      <c r="H117" s="94"/>
      <c r="I117" s="22"/>
      <c r="J117" s="108"/>
      <c r="K117" s="94"/>
      <c r="L117" s="121"/>
      <c r="M117" s="120"/>
      <c r="N117" s="31">
        <f t="shared" si="5"/>
        <v>0</v>
      </c>
      <c r="O117" s="22"/>
      <c r="P117" s="94"/>
      <c r="Q117" s="161">
        <f t="shared" si="7"/>
        <v>0</v>
      </c>
      <c r="R117" s="126"/>
      <c r="S117" s="191">
        <f t="shared" si="6"/>
        <v>0</v>
      </c>
      <c r="T117" s="194"/>
      <c r="U117" s="172"/>
    </row>
    <row r="118" spans="1:24" ht="14.4" x14ac:dyDescent="0.3">
      <c r="A118" s="13">
        <v>96</v>
      </c>
      <c r="B118" s="569"/>
      <c r="C118" s="569"/>
      <c r="D118" s="86"/>
      <c r="E118" s="86"/>
      <c r="F118" s="86"/>
      <c r="G118" s="124"/>
      <c r="H118" s="94"/>
      <c r="I118" s="22"/>
      <c r="J118" s="108"/>
      <c r="K118" s="94"/>
      <c r="L118" s="121"/>
      <c r="M118" s="120"/>
      <c r="N118" s="31">
        <f t="shared" si="5"/>
        <v>0</v>
      </c>
      <c r="O118" s="22"/>
      <c r="P118" s="94"/>
      <c r="Q118" s="161">
        <f t="shared" si="7"/>
        <v>0</v>
      </c>
      <c r="R118" s="126"/>
      <c r="S118" s="191">
        <f t="shared" si="6"/>
        <v>0</v>
      </c>
      <c r="T118" s="194"/>
      <c r="U118" s="172"/>
    </row>
    <row r="119" spans="1:24" ht="14.4" x14ac:dyDescent="0.3">
      <c r="A119" s="13">
        <v>97</v>
      </c>
      <c r="B119" s="569"/>
      <c r="C119" s="569"/>
      <c r="D119" s="86"/>
      <c r="E119" s="86"/>
      <c r="F119" s="86"/>
      <c r="G119" s="124"/>
      <c r="H119" s="94"/>
      <c r="I119" s="22"/>
      <c r="J119" s="108"/>
      <c r="K119" s="94"/>
      <c r="L119" s="121"/>
      <c r="M119" s="120"/>
      <c r="N119" s="31">
        <f t="shared" ref="N119:N122" si="8">M119*J119</f>
        <v>0</v>
      </c>
      <c r="O119" s="22"/>
      <c r="P119" s="94"/>
      <c r="Q119" s="161">
        <f t="shared" si="7"/>
        <v>0</v>
      </c>
      <c r="R119" s="126"/>
      <c r="S119" s="191">
        <f t="shared" ref="S119:S122" si="9">O119*R119</f>
        <v>0</v>
      </c>
      <c r="T119" s="194"/>
      <c r="U119" s="172"/>
    </row>
    <row r="120" spans="1:24" ht="14.4" x14ac:dyDescent="0.3">
      <c r="A120" s="13">
        <v>98</v>
      </c>
      <c r="B120" s="569"/>
      <c r="C120" s="569"/>
      <c r="D120" s="86"/>
      <c r="E120" s="86"/>
      <c r="F120" s="86"/>
      <c r="G120" s="124"/>
      <c r="H120" s="94"/>
      <c r="I120" s="22"/>
      <c r="J120" s="108"/>
      <c r="K120" s="94"/>
      <c r="L120" s="121"/>
      <c r="M120" s="120"/>
      <c r="N120" s="31">
        <f t="shared" si="8"/>
        <v>0</v>
      </c>
      <c r="O120" s="22"/>
      <c r="P120" s="94"/>
      <c r="Q120" s="161">
        <f t="shared" si="7"/>
        <v>0</v>
      </c>
      <c r="R120" s="126"/>
      <c r="S120" s="191">
        <f t="shared" si="9"/>
        <v>0</v>
      </c>
      <c r="T120" s="194"/>
      <c r="U120" s="172"/>
    </row>
    <row r="121" spans="1:24" ht="14.4" x14ac:dyDescent="0.3">
      <c r="A121" s="13">
        <v>99</v>
      </c>
      <c r="B121" s="569"/>
      <c r="C121" s="569"/>
      <c r="D121" s="86"/>
      <c r="E121" s="86"/>
      <c r="F121" s="86"/>
      <c r="G121" s="124"/>
      <c r="H121" s="94"/>
      <c r="I121" s="22"/>
      <c r="J121" s="108"/>
      <c r="K121" s="94"/>
      <c r="L121" s="121"/>
      <c r="M121" s="120"/>
      <c r="N121" s="31">
        <f t="shared" si="8"/>
        <v>0</v>
      </c>
      <c r="O121" s="22"/>
      <c r="P121" s="94"/>
      <c r="Q121" s="161">
        <f t="shared" si="7"/>
        <v>0</v>
      </c>
      <c r="R121" s="126"/>
      <c r="S121" s="191">
        <f t="shared" si="9"/>
        <v>0</v>
      </c>
      <c r="T121" s="194"/>
      <c r="U121" s="172"/>
    </row>
    <row r="122" spans="1:24" ht="15" thickBot="1" x14ac:dyDescent="0.35">
      <c r="A122" s="15">
        <v>100</v>
      </c>
      <c r="B122" s="740"/>
      <c r="C122" s="740"/>
      <c r="D122" s="88"/>
      <c r="E122" s="88"/>
      <c r="F122" s="88"/>
      <c r="G122" s="125"/>
      <c r="H122" s="95"/>
      <c r="I122" s="23"/>
      <c r="J122" s="109"/>
      <c r="K122" s="95"/>
      <c r="L122" s="129"/>
      <c r="M122" s="122"/>
      <c r="N122" s="32">
        <f t="shared" si="8"/>
        <v>0</v>
      </c>
      <c r="O122" s="23"/>
      <c r="P122" s="95"/>
      <c r="Q122" s="162">
        <f t="shared" si="7"/>
        <v>0</v>
      </c>
      <c r="R122" s="127"/>
      <c r="S122" s="192">
        <f t="shared" si="9"/>
        <v>0</v>
      </c>
      <c r="T122" s="195"/>
      <c r="U122" s="172"/>
    </row>
    <row r="123" spans="1:24" ht="15" thickBot="1" x14ac:dyDescent="0.35">
      <c r="A123" s="6"/>
      <c r="B123" s="366"/>
      <c r="C123" s="366"/>
      <c r="D123" s="6"/>
      <c r="E123" s="6"/>
      <c r="F123" s="6"/>
      <c r="G123" s="6"/>
      <c r="H123" s="6"/>
      <c r="I123" s="6"/>
      <c r="J123" s="10"/>
      <c r="K123" s="10"/>
      <c r="L123" s="10"/>
      <c r="M123" s="45" t="s">
        <v>51</v>
      </c>
      <c r="N123" s="130">
        <f>SUM(N23:N122)</f>
        <v>625</v>
      </c>
      <c r="O123" s="244"/>
      <c r="P123" s="244"/>
      <c r="Q123" s="244"/>
      <c r="R123" s="244"/>
      <c r="S123" s="131">
        <f>SUM(S23:S122)</f>
        <v>750</v>
      </c>
      <c r="U123" s="173"/>
    </row>
    <row r="124" spans="1:24" ht="16.2" thickBot="1" x14ac:dyDescent="0.35">
      <c r="A124" s="741" t="s">
        <v>52</v>
      </c>
      <c r="B124" s="742"/>
      <c r="C124" s="44"/>
      <c r="J124" s="11"/>
      <c r="K124" s="11"/>
      <c r="L124" s="11"/>
      <c r="M124" s="46" t="s">
        <v>113</v>
      </c>
      <c r="N124" s="132"/>
      <c r="O124" s="133"/>
      <c r="P124" s="133"/>
      <c r="Q124" s="133"/>
      <c r="R124" s="133"/>
      <c r="S124" s="132"/>
      <c r="U124" s="174"/>
    </row>
    <row r="125" spans="1:24" ht="16.2" thickBot="1" x14ac:dyDescent="0.35">
      <c r="A125" s="68"/>
      <c r="B125" s="68"/>
      <c r="C125" s="3"/>
      <c r="J125" s="11"/>
      <c r="K125" s="11"/>
      <c r="L125" s="11"/>
      <c r="M125" s="10" t="s">
        <v>137</v>
      </c>
      <c r="N125" s="132"/>
      <c r="O125" s="133"/>
      <c r="P125" s="133"/>
      <c r="Q125" s="133"/>
      <c r="R125" s="133"/>
      <c r="S125" s="132"/>
      <c r="U125" s="174"/>
    </row>
    <row r="126" spans="1:24" ht="27.75" customHeight="1" thickBot="1" x14ac:dyDescent="0.35">
      <c r="A126" s="383" t="s">
        <v>55</v>
      </c>
      <c r="B126" s="384"/>
      <c r="C126" s="91"/>
      <c r="J126" s="11"/>
      <c r="K126" s="11"/>
      <c r="L126" s="11"/>
      <c r="M126" s="45" t="s">
        <v>56</v>
      </c>
      <c r="N126" s="132"/>
      <c r="O126" s="133"/>
      <c r="P126" s="133"/>
      <c r="Q126" s="133"/>
      <c r="R126" s="133"/>
      <c r="S126" s="132"/>
      <c r="U126" s="174"/>
      <c r="X126" s="28"/>
    </row>
    <row r="127" spans="1:24" ht="21.75" customHeight="1" thickBot="1" x14ac:dyDescent="0.35">
      <c r="A127" s="27"/>
      <c r="B127" s="27"/>
      <c r="J127" s="11"/>
      <c r="K127" s="11"/>
      <c r="L127" s="11"/>
      <c r="M127" s="45" t="s">
        <v>57</v>
      </c>
      <c r="N127" s="148"/>
      <c r="O127" s="133"/>
      <c r="P127" s="133"/>
      <c r="Q127" s="133"/>
      <c r="R127" s="133"/>
      <c r="S127" s="132"/>
      <c r="U127" s="174"/>
      <c r="X127" s="29"/>
    </row>
    <row r="128" spans="1:24" ht="31.5" customHeight="1" thickBot="1" x14ac:dyDescent="0.35">
      <c r="A128" s="563" t="s">
        <v>138</v>
      </c>
      <c r="B128" s="564"/>
      <c r="C128" s="564"/>
      <c r="D128" s="564"/>
      <c r="E128" s="564"/>
      <c r="F128" s="565"/>
      <c r="G128" s="55"/>
      <c r="H128" s="55"/>
      <c r="I128" s="55"/>
      <c r="J128" s="18"/>
      <c r="K128" s="18"/>
      <c r="L128" s="18"/>
      <c r="M128" s="137" t="s">
        <v>59</v>
      </c>
      <c r="N128" s="205">
        <f>N123+N126+N124-N127</f>
        <v>625</v>
      </c>
      <c r="O128" s="139"/>
      <c r="P128" s="139"/>
      <c r="Q128" s="139"/>
      <c r="R128" s="139"/>
      <c r="S128" s="206">
        <f>S123+S124+S126-S127</f>
        <v>750</v>
      </c>
      <c r="U128" s="175"/>
    </row>
    <row r="129" spans="1:24" ht="14.4" thickBot="1" x14ac:dyDescent="0.35">
      <c r="B129" s="8"/>
    </row>
    <row r="130" spans="1:24" ht="14.4" x14ac:dyDescent="0.3">
      <c r="A130" s="687" t="s">
        <v>139</v>
      </c>
      <c r="B130" s="688"/>
      <c r="C130" s="688"/>
      <c r="D130" s="688"/>
      <c r="E130" s="688"/>
      <c r="F130" s="688"/>
      <c r="G130" s="688"/>
      <c r="H130" s="688"/>
      <c r="I130" s="688"/>
      <c r="J130" s="688"/>
      <c r="K130" s="688"/>
      <c r="L130" s="688"/>
      <c r="M130" s="688"/>
      <c r="N130" s="688"/>
      <c r="O130" s="688"/>
      <c r="P130" s="688"/>
      <c r="Q130" s="688"/>
      <c r="R130" s="688"/>
      <c r="S130" s="688"/>
      <c r="T130" s="689"/>
      <c r="U130" s="243"/>
    </row>
    <row r="131" spans="1:24" ht="14.4" x14ac:dyDescent="0.3">
      <c r="A131" s="690"/>
      <c r="B131" s="691"/>
      <c r="C131" s="691"/>
      <c r="D131" s="691"/>
      <c r="E131" s="691"/>
      <c r="F131" s="691"/>
      <c r="G131" s="691"/>
      <c r="H131" s="691"/>
      <c r="I131" s="691"/>
      <c r="J131" s="691"/>
      <c r="K131" s="691"/>
      <c r="L131" s="691"/>
      <c r="M131" s="691"/>
      <c r="N131" s="691"/>
      <c r="O131" s="691"/>
      <c r="P131" s="691"/>
      <c r="Q131" s="691"/>
      <c r="R131" s="691"/>
      <c r="S131" s="691"/>
      <c r="T131" s="692"/>
      <c r="U131" s="243"/>
    </row>
    <row r="132" spans="1:24" ht="14.4" x14ac:dyDescent="0.3">
      <c r="A132" s="690"/>
      <c r="B132" s="691"/>
      <c r="C132" s="691"/>
      <c r="D132" s="691"/>
      <c r="E132" s="691"/>
      <c r="F132" s="691"/>
      <c r="G132" s="691"/>
      <c r="H132" s="691"/>
      <c r="I132" s="691"/>
      <c r="J132" s="691"/>
      <c r="K132" s="691"/>
      <c r="L132" s="691"/>
      <c r="M132" s="691"/>
      <c r="N132" s="691"/>
      <c r="O132" s="691"/>
      <c r="P132" s="691"/>
      <c r="Q132" s="691"/>
      <c r="R132" s="691"/>
      <c r="S132" s="691"/>
      <c r="T132" s="692"/>
      <c r="U132" s="243"/>
    </row>
    <row r="133" spans="1:24" ht="15" thickBot="1" x14ac:dyDescent="0.35">
      <c r="A133" s="693"/>
      <c r="B133" s="694"/>
      <c r="C133" s="694"/>
      <c r="D133" s="694"/>
      <c r="E133" s="694"/>
      <c r="F133" s="694"/>
      <c r="G133" s="694"/>
      <c r="H133" s="694"/>
      <c r="I133" s="694"/>
      <c r="J133" s="694"/>
      <c r="K133" s="694"/>
      <c r="L133" s="694"/>
      <c r="M133" s="694"/>
      <c r="N133" s="694"/>
      <c r="O133" s="694"/>
      <c r="P133" s="694"/>
      <c r="Q133" s="694"/>
      <c r="R133" s="694"/>
      <c r="S133" s="694"/>
      <c r="T133" s="695"/>
      <c r="U133" s="243"/>
    </row>
    <row r="134" spans="1:24" ht="14.4" thickBot="1" x14ac:dyDescent="0.35">
      <c r="B134" s="8"/>
    </row>
    <row r="135" spans="1:24" ht="15.75" customHeight="1" x14ac:dyDescent="0.3">
      <c r="A135" s="591" t="s">
        <v>140</v>
      </c>
      <c r="B135" s="592"/>
      <c r="C135" s="592"/>
      <c r="D135" s="592"/>
      <c r="E135" s="593"/>
      <c r="F135" s="12"/>
      <c r="G135" s="12"/>
      <c r="H135" s="12"/>
      <c r="I135" s="12"/>
      <c r="J135" s="12"/>
      <c r="K135" s="12"/>
      <c r="L135" s="12"/>
      <c r="M135" s="12"/>
      <c r="N135" s="12"/>
      <c r="O135" s="12"/>
      <c r="P135" s="12"/>
      <c r="Q135" s="12"/>
      <c r="R135" s="12"/>
      <c r="S135" s="12"/>
      <c r="X135" s="37"/>
    </row>
    <row r="136" spans="1:24" ht="16.5" customHeight="1" x14ac:dyDescent="0.3">
      <c r="A136" s="743" t="s">
        <v>141</v>
      </c>
      <c r="B136" s="744"/>
      <c r="C136" s="744"/>
      <c r="D136" s="744"/>
      <c r="E136" s="745"/>
      <c r="F136" s="4"/>
      <c r="G136" s="4"/>
      <c r="H136" s="4"/>
      <c r="I136" s="4"/>
      <c r="J136" s="4"/>
      <c r="K136" s="4"/>
      <c r="L136" s="4"/>
      <c r="M136" s="4"/>
      <c r="N136" s="4"/>
      <c r="O136" s="4"/>
      <c r="P136" s="4"/>
      <c r="Q136" s="4"/>
      <c r="R136" s="4"/>
      <c r="S136" s="4"/>
    </row>
    <row r="137" spans="1:24" ht="16.5" customHeight="1" x14ac:dyDescent="0.3">
      <c r="A137" s="737" t="s">
        <v>142</v>
      </c>
      <c r="B137" s="738"/>
      <c r="C137" s="738"/>
      <c r="D137" s="738"/>
      <c r="E137" s="739"/>
      <c r="F137" s="4"/>
      <c r="G137" s="4"/>
      <c r="H137" s="4"/>
      <c r="I137" s="4"/>
      <c r="J137" s="4"/>
      <c r="K137" s="4"/>
      <c r="L137" s="4"/>
      <c r="M137" s="4"/>
      <c r="N137" s="4"/>
      <c r="O137" s="4"/>
      <c r="P137" s="4"/>
      <c r="Q137" s="4"/>
      <c r="R137" s="4"/>
      <c r="S137" s="4"/>
    </row>
    <row r="138" spans="1:24" ht="16.5" customHeight="1" thickBot="1" x14ac:dyDescent="0.35">
      <c r="A138" s="606" t="s">
        <v>143</v>
      </c>
      <c r="B138" s="607"/>
      <c r="C138" s="607"/>
      <c r="D138" s="607"/>
      <c r="E138" s="608"/>
      <c r="F138" s="64"/>
      <c r="G138" s="64"/>
      <c r="H138" s="64"/>
      <c r="I138" s="64"/>
      <c r="J138" s="64"/>
      <c r="K138" s="64"/>
      <c r="L138" s="64"/>
      <c r="M138" s="64"/>
      <c r="N138" s="64"/>
      <c r="O138" s="64"/>
      <c r="P138" s="64"/>
      <c r="Q138" s="64"/>
      <c r="R138" s="64"/>
      <c r="S138" s="64"/>
    </row>
    <row r="139" spans="1:24" ht="14.4" thickBot="1" x14ac:dyDescent="0.35"/>
    <row r="140" spans="1:24" ht="32.25" customHeight="1" thickBot="1" x14ac:dyDescent="0.35">
      <c r="A140" s="696" t="s">
        <v>60</v>
      </c>
      <c r="B140" s="697"/>
      <c r="C140" s="697"/>
      <c r="D140" s="697"/>
      <c r="E140" s="697"/>
      <c r="F140" s="697"/>
      <c r="G140" s="697"/>
      <c r="H140" s="697"/>
      <c r="I140" s="697"/>
      <c r="J140" s="697"/>
      <c r="K140" s="697"/>
      <c r="L140" s="697"/>
      <c r="M140" s="697"/>
      <c r="N140" s="697"/>
      <c r="O140" s="697"/>
      <c r="P140" s="697"/>
      <c r="Q140" s="697"/>
      <c r="R140" s="697"/>
      <c r="S140" s="697"/>
      <c r="T140" s="698"/>
      <c r="U140" s="176"/>
    </row>
    <row r="141" spans="1:24" ht="14.4" thickBot="1" x14ac:dyDescent="0.35"/>
    <row r="142" spans="1:24" ht="39.75" customHeight="1" x14ac:dyDescent="0.3">
      <c r="A142" s="397" t="s">
        <v>62</v>
      </c>
      <c r="B142" s="398"/>
      <c r="C142" s="398"/>
      <c r="D142" s="399"/>
      <c r="J142" s="9" t="s">
        <v>63</v>
      </c>
      <c r="K142" s="19"/>
      <c r="L142" s="19"/>
      <c r="M142" s="19"/>
      <c r="N142" s="19"/>
      <c r="O142" s="19"/>
      <c r="P142" s="19"/>
      <c r="Q142" s="19"/>
      <c r="R142" s="19"/>
      <c r="S142" s="19"/>
      <c r="T142" s="20"/>
      <c r="U142" s="177"/>
      <c r="X142" s="25"/>
    </row>
    <row r="143" spans="1:24" ht="18" customHeight="1" x14ac:dyDescent="0.3">
      <c r="A143" s="24" t="s">
        <v>64</v>
      </c>
      <c r="B143" s="400"/>
      <c r="C143" s="400"/>
      <c r="D143" s="401"/>
      <c r="J143" s="402"/>
      <c r="K143" s="403"/>
      <c r="L143" s="403"/>
      <c r="M143" s="403"/>
      <c r="N143" s="403"/>
      <c r="O143" s="403"/>
      <c r="P143" s="403"/>
      <c r="Q143" s="403"/>
      <c r="R143" s="403"/>
      <c r="S143" s="403"/>
      <c r="T143" s="404"/>
      <c r="U143" s="216"/>
    </row>
    <row r="144" spans="1:24" ht="18" customHeight="1" x14ac:dyDescent="0.3">
      <c r="A144" s="24" t="s">
        <v>65</v>
      </c>
      <c r="B144" s="400"/>
      <c r="C144" s="400"/>
      <c r="D144" s="401"/>
      <c r="J144" s="405"/>
      <c r="K144" s="406"/>
      <c r="L144" s="406"/>
      <c r="M144" s="406"/>
      <c r="N144" s="406"/>
      <c r="O144" s="406"/>
      <c r="P144" s="406"/>
      <c r="Q144" s="406"/>
      <c r="R144" s="406"/>
      <c r="S144" s="406"/>
      <c r="T144" s="407"/>
      <c r="U144" s="216"/>
    </row>
    <row r="145" spans="1:27" ht="61.5" customHeight="1" thickBot="1" x14ac:dyDescent="0.35">
      <c r="A145" s="411" t="s">
        <v>66</v>
      </c>
      <c r="B145" s="412"/>
      <c r="C145" s="412"/>
      <c r="D145" s="413"/>
      <c r="J145" s="408"/>
      <c r="K145" s="409"/>
      <c r="L145" s="409"/>
      <c r="M145" s="409"/>
      <c r="N145" s="409"/>
      <c r="O145" s="409"/>
      <c r="P145" s="409"/>
      <c r="Q145" s="409"/>
      <c r="R145" s="409"/>
      <c r="S145" s="409"/>
      <c r="T145" s="410"/>
      <c r="U145" s="216"/>
    </row>
    <row r="146" spans="1:27" ht="44.25" customHeight="1" thickBot="1" x14ac:dyDescent="0.35">
      <c r="A146" s="567" t="s">
        <v>144</v>
      </c>
      <c r="B146" s="567"/>
      <c r="C146" s="567"/>
      <c r="D146" s="567"/>
      <c r="E146" s="567"/>
      <c r="F146" s="567"/>
      <c r="G146" s="567"/>
      <c r="H146" s="567"/>
      <c r="I146" s="567"/>
      <c r="J146" s="567"/>
      <c r="K146" s="567"/>
      <c r="L146" s="567"/>
      <c r="M146" s="567"/>
      <c r="N146" s="567"/>
      <c r="O146" s="567"/>
      <c r="P146" s="567"/>
      <c r="Q146" s="567"/>
      <c r="R146" s="567"/>
      <c r="S146" s="567"/>
      <c r="T146" s="567"/>
      <c r="U146" s="225"/>
    </row>
    <row r="147" spans="1:27" ht="115.5" customHeight="1" thickBot="1" x14ac:dyDescent="0.35">
      <c r="A147" s="684" t="s">
        <v>145</v>
      </c>
      <c r="B147" s="685"/>
      <c r="C147" s="685"/>
      <c r="D147" s="685"/>
      <c r="E147" s="685"/>
      <c r="F147" s="685"/>
      <c r="G147" s="685"/>
      <c r="H147" s="685"/>
      <c r="I147" s="685"/>
      <c r="J147" s="685"/>
      <c r="K147" s="685"/>
      <c r="L147" s="685"/>
      <c r="M147" s="685"/>
      <c r="N147" s="685"/>
      <c r="O147" s="685"/>
      <c r="P147" s="685"/>
      <c r="Q147" s="685"/>
      <c r="R147" s="685"/>
      <c r="S147" s="685"/>
      <c r="T147" s="686"/>
      <c r="U147" s="178"/>
    </row>
    <row r="148" spans="1:27" ht="9.75" customHeight="1" thickBot="1" x14ac:dyDescent="0.35">
      <c r="A148" s="702"/>
      <c r="B148" s="702"/>
      <c r="C148" s="702"/>
      <c r="D148" s="702"/>
      <c r="E148" s="702"/>
      <c r="F148" s="702"/>
      <c r="G148" s="702"/>
      <c r="H148" s="702"/>
      <c r="I148" s="702"/>
      <c r="J148" s="702"/>
      <c r="K148" s="702"/>
      <c r="L148" s="702"/>
      <c r="M148" s="702"/>
      <c r="N148" s="702"/>
      <c r="O148" s="702"/>
      <c r="P148" s="702"/>
      <c r="Q148" s="702"/>
      <c r="R148" s="702"/>
      <c r="S148" s="702"/>
      <c r="T148" s="702"/>
      <c r="U148" s="179"/>
      <c r="V148" s="5" t="s">
        <v>146</v>
      </c>
    </row>
    <row r="149" spans="1:27" ht="15.6" x14ac:dyDescent="0.3">
      <c r="A149" s="644" t="s">
        <v>71</v>
      </c>
      <c r="B149" s="645"/>
      <c r="C149" s="645"/>
      <c r="D149" s="645"/>
      <c r="E149" s="645"/>
      <c r="F149" s="645"/>
      <c r="G149" s="645"/>
      <c r="H149" s="645"/>
      <c r="I149" s="645"/>
      <c r="J149" s="645"/>
      <c r="K149" s="645"/>
      <c r="L149" s="645"/>
      <c r="M149" s="645"/>
      <c r="N149" s="645"/>
      <c r="O149" s="645"/>
      <c r="P149" s="645"/>
      <c r="Q149" s="645"/>
      <c r="R149" s="645"/>
      <c r="S149" s="645"/>
      <c r="T149" s="646"/>
      <c r="U149" s="180"/>
      <c r="V149" s="473"/>
      <c r="W149" s="746"/>
      <c r="X149" s="746"/>
      <c r="Y149" s="746"/>
      <c r="Z149" s="746"/>
      <c r="AA149" s="746"/>
    </row>
    <row r="150" spans="1:27" ht="308.25" customHeight="1" thickBot="1" x14ac:dyDescent="0.35">
      <c r="A150" s="653" t="s">
        <v>147</v>
      </c>
      <c r="B150" s="654"/>
      <c r="C150" s="654"/>
      <c r="D150" s="654"/>
      <c r="E150" s="654"/>
      <c r="F150" s="654"/>
      <c r="G150" s="654"/>
      <c r="H150" s="654"/>
      <c r="I150" s="654"/>
      <c r="J150" s="654"/>
      <c r="K150" s="654"/>
      <c r="L150" s="654"/>
      <c r="M150" s="654"/>
      <c r="N150" s="654"/>
      <c r="O150" s="654"/>
      <c r="P150" s="654"/>
      <c r="Q150" s="654"/>
      <c r="R150" s="654"/>
      <c r="S150" s="654"/>
      <c r="T150" s="655"/>
      <c r="U150" s="52"/>
      <c r="V150" s="747"/>
      <c r="W150" s="746"/>
      <c r="X150" s="746"/>
      <c r="Y150" s="746"/>
      <c r="Z150" s="746"/>
      <c r="AA150" s="746"/>
    </row>
    <row r="151" spans="1:27" ht="8.25" customHeight="1" x14ac:dyDescent="0.3">
      <c r="A151" s="51"/>
      <c r="B151" s="51"/>
      <c r="C151" s="51"/>
      <c r="D151" s="51"/>
      <c r="E151" s="51"/>
      <c r="F151" s="51"/>
      <c r="G151" s="51"/>
      <c r="H151" s="51"/>
      <c r="I151" s="51"/>
      <c r="J151" s="51"/>
      <c r="K151" s="51"/>
      <c r="L151" s="51"/>
      <c r="M151" s="51"/>
      <c r="N151" s="51"/>
      <c r="O151" s="51"/>
      <c r="P151" s="51"/>
      <c r="Q151" s="51"/>
      <c r="R151" s="51"/>
      <c r="S151" s="51"/>
      <c r="T151" s="51"/>
      <c r="U151" s="51"/>
    </row>
    <row r="152" spans="1:27" ht="26.25" customHeight="1" thickBot="1" x14ac:dyDescent="0.55000000000000004">
      <c r="A152" s="568" t="s">
        <v>148</v>
      </c>
      <c r="B152" s="568"/>
      <c r="C152" s="568"/>
      <c r="D152" s="568"/>
      <c r="E152" s="568"/>
      <c r="F152" s="568"/>
      <c r="G152" s="568"/>
      <c r="H152" s="568"/>
      <c r="I152" s="568"/>
      <c r="J152" s="568"/>
      <c r="K152" s="568"/>
      <c r="L152" s="568"/>
      <c r="M152" s="568"/>
      <c r="N152" s="568"/>
      <c r="O152" s="568"/>
      <c r="P152" s="568"/>
      <c r="Q152" s="568"/>
      <c r="R152" s="568"/>
      <c r="S152" s="568"/>
      <c r="T152" s="568"/>
      <c r="U152" s="226"/>
    </row>
    <row r="153" spans="1:27" ht="13.5" customHeight="1" x14ac:dyDescent="0.3">
      <c r="A153" s="749" t="s">
        <v>149</v>
      </c>
      <c r="B153" s="750"/>
      <c r="C153" s="750"/>
      <c r="D153" s="750"/>
      <c r="E153" s="750"/>
      <c r="F153" s="750"/>
      <c r="G153" s="750"/>
      <c r="H153" s="750"/>
      <c r="I153" s="750"/>
      <c r="J153" s="750"/>
      <c r="K153" s="750"/>
      <c r="L153" s="750"/>
      <c r="M153" s="750"/>
      <c r="N153" s="750"/>
      <c r="O153" s="750"/>
      <c r="P153" s="750"/>
      <c r="Q153" s="750"/>
      <c r="R153" s="750"/>
      <c r="S153" s="750"/>
      <c r="T153" s="751"/>
      <c r="U153" s="181"/>
    </row>
    <row r="154" spans="1:27" ht="16.5" customHeight="1" thickBot="1" x14ac:dyDescent="0.35">
      <c r="A154" s="653" t="s">
        <v>150</v>
      </c>
      <c r="B154" s="654"/>
      <c r="C154" s="654"/>
      <c r="D154" s="654"/>
      <c r="E154" s="654"/>
      <c r="F154" s="654"/>
      <c r="G154" s="654"/>
      <c r="H154" s="654"/>
      <c r="I154" s="654"/>
      <c r="J154" s="654"/>
      <c r="K154" s="654"/>
      <c r="L154" s="654"/>
      <c r="M154" s="654"/>
      <c r="N154" s="654"/>
      <c r="O154" s="654"/>
      <c r="P154" s="654"/>
      <c r="Q154" s="654"/>
      <c r="R154" s="654"/>
      <c r="S154" s="654"/>
      <c r="T154" s="655"/>
      <c r="U154" s="239"/>
    </row>
    <row r="155" spans="1:27" ht="8.25" customHeight="1" thickBot="1" x14ac:dyDescent="0.35">
      <c r="A155" s="752"/>
      <c r="B155" s="752"/>
      <c r="C155" s="752"/>
      <c r="D155" s="752"/>
      <c r="E155" s="752"/>
      <c r="F155" s="752"/>
      <c r="G155" s="752"/>
      <c r="H155" s="752"/>
      <c r="I155" s="752"/>
      <c r="J155" s="752"/>
      <c r="K155" s="752"/>
      <c r="L155" s="752"/>
      <c r="M155" s="752"/>
      <c r="N155" s="752"/>
      <c r="O155" s="752"/>
      <c r="P155" s="752"/>
      <c r="Q155" s="752"/>
      <c r="R155" s="752"/>
      <c r="S155" s="752"/>
      <c r="T155" s="752"/>
      <c r="U155" s="242"/>
    </row>
    <row r="156" spans="1:27" ht="45.75" customHeight="1" thickBot="1" x14ac:dyDescent="0.35">
      <c r="A156" s="756" t="s">
        <v>151</v>
      </c>
      <c r="B156" s="757"/>
      <c r="C156" s="757"/>
      <c r="D156" s="757"/>
      <c r="E156" s="757"/>
      <c r="F156" s="757"/>
      <c r="G156" s="757"/>
      <c r="H156" s="757"/>
      <c r="I156" s="757"/>
      <c r="J156" s="757"/>
      <c r="K156" s="757"/>
      <c r="L156" s="757"/>
      <c r="M156" s="757"/>
      <c r="N156" s="757"/>
      <c r="O156" s="757"/>
      <c r="P156" s="757"/>
      <c r="Q156" s="757"/>
      <c r="R156" s="757"/>
      <c r="S156" s="757"/>
      <c r="T156" s="758"/>
      <c r="U156" s="182"/>
    </row>
    <row r="157" spans="1:27" ht="7.5" customHeight="1" thickBot="1" x14ac:dyDescent="0.35">
      <c r="A157" s="640"/>
      <c r="B157" s="640"/>
      <c r="C157" s="640"/>
      <c r="D157" s="640"/>
      <c r="E157" s="640"/>
      <c r="F157" s="640"/>
      <c r="G157" s="640"/>
      <c r="H157" s="640"/>
      <c r="I157" s="640"/>
      <c r="J157" s="640"/>
      <c r="K157" s="640"/>
      <c r="L157" s="640"/>
      <c r="M157" s="640"/>
      <c r="N157" s="640"/>
      <c r="O157" s="640"/>
      <c r="P157" s="640"/>
      <c r="Q157" s="640"/>
      <c r="R157" s="640"/>
      <c r="S157" s="640"/>
      <c r="T157" s="640"/>
      <c r="U157" s="236"/>
    </row>
    <row r="158" spans="1:27" ht="15.6" x14ac:dyDescent="0.3">
      <c r="A158" s="647" t="s">
        <v>152</v>
      </c>
      <c r="B158" s="648"/>
      <c r="C158" s="648"/>
      <c r="D158" s="648"/>
      <c r="E158" s="648"/>
      <c r="F158" s="648"/>
      <c r="G158" s="648"/>
      <c r="H158" s="648"/>
      <c r="I158" s="648"/>
      <c r="J158" s="648"/>
      <c r="K158" s="648"/>
      <c r="L158" s="648"/>
      <c r="M158" s="648"/>
      <c r="N158" s="648"/>
      <c r="O158" s="648"/>
      <c r="P158" s="648"/>
      <c r="Q158" s="648"/>
      <c r="R158" s="648"/>
      <c r="S158" s="648"/>
      <c r="T158" s="649"/>
      <c r="U158" s="183"/>
    </row>
    <row r="159" spans="1:27" ht="14.4" x14ac:dyDescent="0.3">
      <c r="A159" s="603" t="s">
        <v>153</v>
      </c>
      <c r="B159" s="604"/>
      <c r="C159" s="604"/>
      <c r="D159" s="604"/>
      <c r="E159" s="604"/>
      <c r="F159" s="604"/>
      <c r="G159" s="604"/>
      <c r="H159" s="604"/>
      <c r="I159" s="604"/>
      <c r="J159" s="604"/>
      <c r="K159" s="604"/>
      <c r="L159" s="604"/>
      <c r="M159" s="604"/>
      <c r="N159" s="604"/>
      <c r="O159" s="604"/>
      <c r="P159" s="604"/>
      <c r="Q159" s="604"/>
      <c r="R159" s="604"/>
      <c r="S159" s="604"/>
      <c r="T159" s="605"/>
      <c r="U159" s="235"/>
    </row>
    <row r="160" spans="1:27" ht="14.4" x14ac:dyDescent="0.3">
      <c r="A160" s="603" t="s">
        <v>154</v>
      </c>
      <c r="B160" s="604"/>
      <c r="C160" s="604"/>
      <c r="D160" s="604"/>
      <c r="E160" s="604"/>
      <c r="F160" s="604"/>
      <c r="G160" s="604"/>
      <c r="H160" s="604"/>
      <c r="I160" s="604"/>
      <c r="J160" s="604"/>
      <c r="K160" s="604"/>
      <c r="L160" s="604"/>
      <c r="M160" s="604"/>
      <c r="N160" s="604"/>
      <c r="O160" s="604"/>
      <c r="P160" s="604"/>
      <c r="Q160" s="604"/>
      <c r="R160" s="604"/>
      <c r="S160" s="604"/>
      <c r="T160" s="605"/>
      <c r="U160" s="235"/>
    </row>
    <row r="161" spans="1:21" ht="15" thickBot="1" x14ac:dyDescent="0.35">
      <c r="A161" s="748" t="s">
        <v>155</v>
      </c>
      <c r="B161" s="610"/>
      <c r="C161" s="610"/>
      <c r="D161" s="610"/>
      <c r="E161" s="610"/>
      <c r="F161" s="610"/>
      <c r="G161" s="610"/>
      <c r="H161" s="610"/>
      <c r="I161" s="610"/>
      <c r="J161" s="610"/>
      <c r="K161" s="610"/>
      <c r="L161" s="610"/>
      <c r="M161" s="610"/>
      <c r="N161" s="610"/>
      <c r="O161" s="610"/>
      <c r="P161" s="610"/>
      <c r="Q161" s="610"/>
      <c r="R161" s="610"/>
      <c r="S161" s="610"/>
      <c r="T161" s="611"/>
      <c r="U161" s="231"/>
    </row>
    <row r="162" spans="1:21" ht="12" customHeight="1" thickBot="1" x14ac:dyDescent="0.35">
      <c r="A162" s="566"/>
      <c r="B162" s="566"/>
      <c r="C162" s="566"/>
      <c r="D162" s="566"/>
      <c r="E162" s="566"/>
      <c r="F162" s="566"/>
      <c r="G162" s="566"/>
      <c r="H162" s="566"/>
      <c r="I162" s="566"/>
      <c r="J162" s="566"/>
      <c r="K162" s="566"/>
      <c r="L162" s="566"/>
      <c r="M162" s="566"/>
      <c r="N162" s="566"/>
      <c r="O162" s="566"/>
      <c r="P162" s="566"/>
      <c r="Q162" s="566"/>
      <c r="R162" s="566"/>
      <c r="S162" s="566"/>
      <c r="T162" s="566"/>
      <c r="U162" s="224"/>
    </row>
    <row r="163" spans="1:21" s="38" customFormat="1" ht="15.6" x14ac:dyDescent="0.3">
      <c r="A163" s="699" t="s">
        <v>156</v>
      </c>
      <c r="B163" s="700"/>
      <c r="C163" s="700"/>
      <c r="D163" s="700"/>
      <c r="E163" s="700"/>
      <c r="F163" s="700"/>
      <c r="G163" s="700"/>
      <c r="H163" s="700"/>
      <c r="I163" s="700"/>
      <c r="J163" s="700"/>
      <c r="K163" s="700"/>
      <c r="L163" s="700"/>
      <c r="M163" s="700"/>
      <c r="N163" s="700"/>
      <c r="O163" s="700"/>
      <c r="P163" s="700"/>
      <c r="Q163" s="700"/>
      <c r="R163" s="700"/>
      <c r="S163" s="700"/>
      <c r="T163" s="701"/>
      <c r="U163" s="184"/>
    </row>
    <row r="164" spans="1:21" s="38" customFormat="1" ht="48" customHeight="1" thickBot="1" x14ac:dyDescent="0.35">
      <c r="A164" s="753" t="s">
        <v>157</v>
      </c>
      <c r="B164" s="754"/>
      <c r="C164" s="754"/>
      <c r="D164" s="754"/>
      <c r="E164" s="754"/>
      <c r="F164" s="754"/>
      <c r="G164" s="754"/>
      <c r="H164" s="754"/>
      <c r="I164" s="754"/>
      <c r="J164" s="754"/>
      <c r="K164" s="754"/>
      <c r="L164" s="754"/>
      <c r="M164" s="754"/>
      <c r="N164" s="754"/>
      <c r="O164" s="754"/>
      <c r="P164" s="754"/>
      <c r="Q164" s="754"/>
      <c r="R164" s="754"/>
      <c r="S164" s="754"/>
      <c r="T164" s="755"/>
      <c r="U164" s="43"/>
    </row>
    <row r="165" spans="1:21" ht="8.25" customHeight="1" thickBot="1" x14ac:dyDescent="0.35">
      <c r="A165" s="642"/>
      <c r="B165" s="642"/>
      <c r="C165" s="642"/>
      <c r="D165" s="642"/>
      <c r="E165" s="642"/>
      <c r="F165" s="642"/>
      <c r="G165" s="642"/>
      <c r="H165" s="642"/>
      <c r="I165" s="642"/>
      <c r="J165" s="642"/>
      <c r="K165" s="642"/>
      <c r="L165" s="642"/>
      <c r="M165" s="642"/>
      <c r="N165" s="642"/>
      <c r="O165" s="642"/>
      <c r="P165" s="642"/>
      <c r="Q165" s="642"/>
      <c r="R165" s="642"/>
      <c r="S165" s="642"/>
      <c r="T165" s="642"/>
      <c r="U165" s="242"/>
    </row>
    <row r="166" spans="1:21" ht="19.5" customHeight="1" x14ac:dyDescent="0.3">
      <c r="A166" s="588" t="s">
        <v>158</v>
      </c>
      <c r="B166" s="589"/>
      <c r="C166" s="589"/>
      <c r="D166" s="589"/>
      <c r="E166" s="589"/>
      <c r="F166" s="589"/>
      <c r="G166" s="589"/>
      <c r="H166" s="589"/>
      <c r="I166" s="589"/>
      <c r="J166" s="589"/>
      <c r="K166" s="589"/>
      <c r="L166" s="589"/>
      <c r="M166" s="589"/>
      <c r="N166" s="589"/>
      <c r="O166" s="589"/>
      <c r="P166" s="589"/>
      <c r="Q166" s="589"/>
      <c r="R166" s="589"/>
      <c r="S166" s="589"/>
      <c r="T166" s="590"/>
      <c r="U166" s="233"/>
    </row>
    <row r="167" spans="1:21" ht="17.25" customHeight="1" thickBot="1" x14ac:dyDescent="0.35">
      <c r="A167" s="609" t="s">
        <v>159</v>
      </c>
      <c r="B167" s="610"/>
      <c r="C167" s="610"/>
      <c r="D167" s="610"/>
      <c r="E167" s="610"/>
      <c r="F167" s="610"/>
      <c r="G167" s="610"/>
      <c r="H167" s="610"/>
      <c r="I167" s="610"/>
      <c r="J167" s="610"/>
      <c r="K167" s="610"/>
      <c r="L167" s="610"/>
      <c r="M167" s="610"/>
      <c r="N167" s="610"/>
      <c r="O167" s="610"/>
      <c r="P167" s="610"/>
      <c r="Q167" s="610"/>
      <c r="R167" s="610"/>
      <c r="S167" s="610"/>
      <c r="T167" s="611"/>
      <c r="U167" s="231"/>
    </row>
    <row r="168" spans="1:21" ht="16.5" customHeight="1" thickBot="1" x14ac:dyDescent="0.35">
      <c r="A168" s="43"/>
      <c r="B168" s="43"/>
      <c r="C168" s="43"/>
      <c r="D168" s="43"/>
      <c r="E168" s="43"/>
      <c r="F168" s="43"/>
      <c r="G168" s="43"/>
      <c r="H168" s="43"/>
      <c r="I168" s="43"/>
      <c r="J168" s="43"/>
      <c r="K168" s="43"/>
      <c r="L168" s="43"/>
      <c r="M168" s="43"/>
      <c r="N168" s="43"/>
      <c r="O168" s="43"/>
      <c r="P168" s="43"/>
      <c r="Q168" s="43"/>
      <c r="R168" s="43"/>
      <c r="S168" s="43"/>
      <c r="T168" s="43"/>
      <c r="U168" s="43"/>
    </row>
    <row r="169" spans="1:21" ht="24.75" customHeight="1" thickBot="1" x14ac:dyDescent="0.35">
      <c r="A169" s="612" t="s">
        <v>160</v>
      </c>
      <c r="B169" s="613"/>
      <c r="C169" s="613"/>
      <c r="D169" s="613"/>
      <c r="E169" s="613"/>
      <c r="F169" s="613"/>
      <c r="G169" s="613"/>
      <c r="H169" s="613"/>
      <c r="I169" s="613"/>
      <c r="J169" s="613"/>
      <c r="K169" s="613"/>
      <c r="L169" s="613"/>
      <c r="M169" s="613"/>
      <c r="N169" s="613"/>
      <c r="O169" s="613"/>
      <c r="P169" s="613"/>
      <c r="Q169" s="613"/>
      <c r="R169" s="613"/>
      <c r="S169" s="613"/>
      <c r="T169" s="614"/>
      <c r="U169" s="185"/>
    </row>
    <row r="170" spans="1:21" ht="17.25" customHeight="1" thickBot="1" x14ac:dyDescent="0.35">
      <c r="A170" s="662" t="s">
        <v>161</v>
      </c>
      <c r="B170" s="663"/>
      <c r="C170" s="663"/>
      <c r="D170" s="664"/>
      <c r="E170" s="570">
        <v>0</v>
      </c>
      <c r="F170" s="571"/>
      <c r="G170" s="571"/>
      <c r="H170" s="572"/>
      <c r="I170" s="600">
        <v>2.5000000000000001E-2</v>
      </c>
      <c r="J170" s="601"/>
      <c r="K170" s="601"/>
      <c r="L170" s="601"/>
      <c r="M170" s="602"/>
      <c r="N170" s="570">
        <v>0.04</v>
      </c>
      <c r="O170" s="571"/>
      <c r="P170" s="571"/>
      <c r="Q170" s="571"/>
      <c r="R170" s="571"/>
      <c r="S170" s="571"/>
      <c r="T170" s="572"/>
      <c r="U170" s="186"/>
    </row>
    <row r="171" spans="1:21" ht="19.5" customHeight="1" thickBot="1" x14ac:dyDescent="0.35">
      <c r="A171" s="665" t="s">
        <v>162</v>
      </c>
      <c r="B171" s="666"/>
      <c r="C171" s="666"/>
      <c r="D171" s="667"/>
      <c r="E171" s="573" t="s">
        <v>163</v>
      </c>
      <c r="F171" s="574"/>
      <c r="G171" s="574"/>
      <c r="H171" s="575"/>
      <c r="I171" s="573" t="s">
        <v>164</v>
      </c>
      <c r="J171" s="574"/>
      <c r="K171" s="574"/>
      <c r="L171" s="574"/>
      <c r="M171" s="575"/>
      <c r="N171" s="573" t="s">
        <v>165</v>
      </c>
      <c r="O171" s="574"/>
      <c r="P171" s="574"/>
      <c r="Q171" s="574"/>
      <c r="R171" s="574"/>
      <c r="S171" s="574"/>
      <c r="T171" s="575"/>
      <c r="U171" s="187"/>
    </row>
    <row r="172" spans="1:21" ht="62.25" customHeight="1" x14ac:dyDescent="0.3">
      <c r="A172" s="668" t="s">
        <v>135</v>
      </c>
      <c r="B172" s="669"/>
      <c r="C172" s="669"/>
      <c r="D172" s="670"/>
      <c r="E172" s="576" t="s">
        <v>166</v>
      </c>
      <c r="F172" s="577"/>
      <c r="G172" s="577"/>
      <c r="H172" s="578"/>
      <c r="I172" s="576" t="s">
        <v>167</v>
      </c>
      <c r="J172" s="577"/>
      <c r="K172" s="577"/>
      <c r="L172" s="577"/>
      <c r="M172" s="578"/>
      <c r="N172" s="576" t="s">
        <v>168</v>
      </c>
      <c r="O172" s="577"/>
      <c r="P172" s="577"/>
      <c r="Q172" s="577"/>
      <c r="R172" s="577"/>
      <c r="S172" s="577"/>
      <c r="T172" s="578"/>
      <c r="U172" s="241"/>
    </row>
    <row r="173" spans="1:21" ht="47.25" customHeight="1" x14ac:dyDescent="0.3">
      <c r="A173" s="668" t="s">
        <v>169</v>
      </c>
      <c r="B173" s="669"/>
      <c r="C173" s="669"/>
      <c r="D173" s="670"/>
      <c r="E173" s="579" t="s">
        <v>170</v>
      </c>
      <c r="F173" s="580"/>
      <c r="G173" s="580"/>
      <c r="H173" s="581"/>
      <c r="I173" s="579" t="s">
        <v>171</v>
      </c>
      <c r="J173" s="580"/>
      <c r="K173" s="580"/>
      <c r="L173" s="580"/>
      <c r="M173" s="581"/>
      <c r="N173" s="579" t="s">
        <v>168</v>
      </c>
      <c r="O173" s="580"/>
      <c r="P173" s="580"/>
      <c r="Q173" s="580"/>
      <c r="R173" s="580"/>
      <c r="S173" s="580"/>
      <c r="T173" s="581"/>
      <c r="U173" s="241"/>
    </row>
    <row r="174" spans="1:21" ht="35.25" customHeight="1" thickBot="1" x14ac:dyDescent="0.35">
      <c r="A174" s="681" t="s">
        <v>172</v>
      </c>
      <c r="B174" s="682"/>
      <c r="C174" s="682"/>
      <c r="D174" s="683"/>
      <c r="E174" s="582" t="s">
        <v>173</v>
      </c>
      <c r="F174" s="583"/>
      <c r="G174" s="583"/>
      <c r="H174" s="584"/>
      <c r="I174" s="582" t="s">
        <v>174</v>
      </c>
      <c r="J174" s="583"/>
      <c r="K174" s="583"/>
      <c r="L174" s="583"/>
      <c r="M174" s="584"/>
      <c r="N174" s="582" t="s">
        <v>168</v>
      </c>
      <c r="O174" s="583"/>
      <c r="P174" s="583"/>
      <c r="Q174" s="583"/>
      <c r="R174" s="583"/>
      <c r="S174" s="583"/>
      <c r="T174" s="584"/>
      <c r="U174" s="241"/>
    </row>
    <row r="175" spans="1:21" ht="22.5" customHeight="1" thickBot="1" x14ac:dyDescent="0.35">
      <c r="A175" s="671"/>
      <c r="B175" s="671"/>
      <c r="C175" s="671"/>
      <c r="D175" s="671"/>
      <c r="E175" s="671"/>
      <c r="F175" s="671"/>
      <c r="G175" s="671"/>
      <c r="H175" s="671"/>
      <c r="I175" s="671"/>
      <c r="J175" s="671"/>
      <c r="K175" s="671"/>
      <c r="L175" s="671"/>
      <c r="M175" s="671"/>
      <c r="N175" s="671"/>
      <c r="O175" s="671"/>
      <c r="P175" s="671"/>
      <c r="Q175" s="671"/>
      <c r="R175" s="671"/>
      <c r="S175" s="671"/>
      <c r="T175" s="671"/>
      <c r="U175" s="242"/>
    </row>
    <row r="176" spans="1:21" ht="79.5" customHeight="1" thickBot="1" x14ac:dyDescent="0.35">
      <c r="A176" s="675" t="s">
        <v>175</v>
      </c>
      <c r="B176" s="676"/>
      <c r="C176" s="676"/>
      <c r="D176" s="676"/>
      <c r="E176" s="676"/>
      <c r="F176" s="676"/>
      <c r="G176" s="676"/>
      <c r="H176" s="676"/>
      <c r="I176" s="676"/>
      <c r="J176" s="676"/>
      <c r="K176" s="676"/>
      <c r="L176" s="676"/>
      <c r="M176" s="676"/>
      <c r="N176" s="676"/>
      <c r="O176" s="676"/>
      <c r="P176" s="676"/>
      <c r="Q176" s="676"/>
      <c r="R176" s="676"/>
      <c r="S176" s="676"/>
      <c r="T176" s="677"/>
      <c r="U176" s="188"/>
    </row>
    <row r="177" spans="1:23" ht="9" customHeight="1" thickBot="1" x14ac:dyDescent="0.35">
      <c r="A177" s="242"/>
      <c r="B177" s="242"/>
      <c r="C177" s="242"/>
      <c r="D177" s="242"/>
      <c r="E177" s="242"/>
      <c r="F177" s="242"/>
      <c r="G177" s="242"/>
      <c r="H177" s="242"/>
      <c r="I177" s="242"/>
      <c r="J177" s="242"/>
      <c r="K177" s="242"/>
      <c r="L177" s="242"/>
      <c r="M177" s="242"/>
      <c r="N177" s="242"/>
      <c r="O177" s="242"/>
      <c r="P177" s="242"/>
      <c r="Q177" s="242"/>
      <c r="R177" s="242"/>
      <c r="S177" s="242"/>
      <c r="T177" s="242"/>
      <c r="U177" s="242"/>
    </row>
    <row r="178" spans="1:23" ht="15.75" customHeight="1" x14ac:dyDescent="0.3">
      <c r="A178" s="644" t="s">
        <v>176</v>
      </c>
      <c r="B178" s="645"/>
      <c r="C178" s="645"/>
      <c r="D178" s="645"/>
      <c r="E178" s="645"/>
      <c r="F178" s="645"/>
      <c r="G178" s="645"/>
      <c r="H178" s="645"/>
      <c r="I178" s="645"/>
      <c r="J178" s="645"/>
      <c r="K178" s="645"/>
      <c r="L178" s="645"/>
      <c r="M178" s="645"/>
      <c r="N178" s="645"/>
      <c r="O178" s="645"/>
      <c r="P178" s="645"/>
      <c r="Q178" s="645"/>
      <c r="R178" s="645"/>
      <c r="S178" s="645"/>
      <c r="T178" s="646"/>
      <c r="U178" s="180"/>
    </row>
    <row r="179" spans="1:23" ht="195" customHeight="1" thickBot="1" x14ac:dyDescent="0.35">
      <c r="A179" s="653" t="s">
        <v>177</v>
      </c>
      <c r="B179" s="673"/>
      <c r="C179" s="673"/>
      <c r="D179" s="673"/>
      <c r="E179" s="673"/>
      <c r="F179" s="673"/>
      <c r="G179" s="673"/>
      <c r="H179" s="673"/>
      <c r="I179" s="673"/>
      <c r="J179" s="673"/>
      <c r="K179" s="673"/>
      <c r="L179" s="673"/>
      <c r="M179" s="673"/>
      <c r="N179" s="673"/>
      <c r="O179" s="673"/>
      <c r="P179" s="673"/>
      <c r="Q179" s="673"/>
      <c r="R179" s="673"/>
      <c r="S179" s="673"/>
      <c r="T179" s="674"/>
      <c r="U179" s="52"/>
    </row>
    <row r="180" spans="1:23" ht="33" customHeight="1" x14ac:dyDescent="0.3">
      <c r="A180" s="567" t="s">
        <v>178</v>
      </c>
      <c r="B180" s="567"/>
      <c r="C180" s="567"/>
      <c r="D180" s="567"/>
      <c r="E180" s="567"/>
      <c r="F180" s="567"/>
      <c r="G180" s="567"/>
      <c r="H180" s="567"/>
      <c r="I180" s="567"/>
      <c r="J180" s="567"/>
      <c r="K180" s="567"/>
      <c r="L180" s="567"/>
      <c r="M180" s="567"/>
      <c r="N180" s="567"/>
      <c r="O180" s="567"/>
      <c r="P180" s="567"/>
      <c r="Q180" s="567"/>
      <c r="R180" s="567"/>
      <c r="S180" s="567"/>
      <c r="T180" s="567"/>
      <c r="U180" s="225"/>
    </row>
    <row r="181" spans="1:23" ht="12.75" customHeight="1" thickBot="1" x14ac:dyDescent="0.35">
      <c r="A181" s="240"/>
      <c r="B181" s="52"/>
      <c r="C181" s="567"/>
      <c r="D181" s="567"/>
      <c r="E181" s="567"/>
      <c r="F181" s="567"/>
      <c r="G181" s="567"/>
      <c r="H181" s="567"/>
      <c r="I181" s="567"/>
      <c r="J181" s="567"/>
      <c r="K181" s="567"/>
      <c r="L181" s="567"/>
      <c r="M181" s="567"/>
      <c r="N181" s="567"/>
      <c r="O181" s="567"/>
      <c r="P181" s="567"/>
      <c r="Q181" s="567"/>
      <c r="R181" s="567"/>
      <c r="S181" s="567"/>
      <c r="T181" s="567"/>
      <c r="U181" s="567"/>
      <c r="V181" s="567"/>
      <c r="W181" s="567"/>
    </row>
    <row r="182" spans="1:23" ht="15.6" x14ac:dyDescent="0.3">
      <c r="A182" s="588" t="s">
        <v>84</v>
      </c>
      <c r="B182" s="589" t="s">
        <v>84</v>
      </c>
      <c r="C182" s="589" t="s">
        <v>84</v>
      </c>
      <c r="D182" s="589" t="s">
        <v>84</v>
      </c>
      <c r="E182" s="589" t="s">
        <v>84</v>
      </c>
      <c r="F182" s="589" t="s">
        <v>84</v>
      </c>
      <c r="G182" s="589"/>
      <c r="H182" s="589"/>
      <c r="I182" s="589"/>
      <c r="J182" s="589" t="s">
        <v>84</v>
      </c>
      <c r="K182" s="589"/>
      <c r="L182" s="589"/>
      <c r="M182" s="589" t="s">
        <v>84</v>
      </c>
      <c r="N182" s="589" t="s">
        <v>84</v>
      </c>
      <c r="O182" s="589" t="s">
        <v>84</v>
      </c>
      <c r="P182" s="589"/>
      <c r="Q182" s="589"/>
      <c r="R182" s="589" t="s">
        <v>84</v>
      </c>
      <c r="S182" s="589"/>
      <c r="T182" s="590" t="s">
        <v>84</v>
      </c>
      <c r="U182" s="233"/>
    </row>
    <row r="183" spans="1:23" ht="30" customHeight="1" x14ac:dyDescent="0.3">
      <c r="A183" s="594" t="s">
        <v>85</v>
      </c>
      <c r="B183" s="595" t="s">
        <v>85</v>
      </c>
      <c r="C183" s="595" t="s">
        <v>85</v>
      </c>
      <c r="D183" s="595" t="s">
        <v>85</v>
      </c>
      <c r="E183" s="595" t="s">
        <v>85</v>
      </c>
      <c r="F183" s="595" t="s">
        <v>85</v>
      </c>
      <c r="G183" s="595"/>
      <c r="H183" s="595"/>
      <c r="I183" s="595"/>
      <c r="J183" s="595" t="s">
        <v>85</v>
      </c>
      <c r="K183" s="595"/>
      <c r="L183" s="595"/>
      <c r="M183" s="595" t="s">
        <v>85</v>
      </c>
      <c r="N183" s="595" t="s">
        <v>85</v>
      </c>
      <c r="O183" s="595" t="s">
        <v>85</v>
      </c>
      <c r="P183" s="595"/>
      <c r="Q183" s="595"/>
      <c r="R183" s="595" t="s">
        <v>85</v>
      </c>
      <c r="S183" s="595"/>
      <c r="T183" s="596" t="s">
        <v>85</v>
      </c>
      <c r="U183" s="232"/>
    </row>
    <row r="184" spans="1:23" ht="15.6" x14ac:dyDescent="0.3">
      <c r="A184" s="597" t="s">
        <v>86</v>
      </c>
      <c r="B184" s="598" t="s">
        <v>86</v>
      </c>
      <c r="C184" s="598" t="s">
        <v>86</v>
      </c>
      <c r="D184" s="598" t="s">
        <v>86</v>
      </c>
      <c r="E184" s="598" t="s">
        <v>86</v>
      </c>
      <c r="F184" s="598" t="s">
        <v>86</v>
      </c>
      <c r="G184" s="598"/>
      <c r="H184" s="598"/>
      <c r="I184" s="598"/>
      <c r="J184" s="598" t="s">
        <v>86</v>
      </c>
      <c r="K184" s="598"/>
      <c r="L184" s="598"/>
      <c r="M184" s="598" t="s">
        <v>86</v>
      </c>
      <c r="N184" s="598" t="s">
        <v>86</v>
      </c>
      <c r="O184" s="598" t="s">
        <v>86</v>
      </c>
      <c r="P184" s="598"/>
      <c r="Q184" s="598"/>
      <c r="R184" s="598" t="s">
        <v>86</v>
      </c>
      <c r="S184" s="598"/>
      <c r="T184" s="599" t="s">
        <v>86</v>
      </c>
      <c r="U184" s="233"/>
    </row>
    <row r="185" spans="1:23" ht="32.25" customHeight="1" x14ac:dyDescent="0.3">
      <c r="A185" s="585" t="s">
        <v>87</v>
      </c>
      <c r="B185" s="586" t="s">
        <v>87</v>
      </c>
      <c r="C185" s="586" t="s">
        <v>87</v>
      </c>
      <c r="D185" s="586" t="s">
        <v>87</v>
      </c>
      <c r="E185" s="586" t="s">
        <v>87</v>
      </c>
      <c r="F185" s="586" t="s">
        <v>87</v>
      </c>
      <c r="G185" s="586"/>
      <c r="H185" s="586"/>
      <c r="I185" s="586"/>
      <c r="J185" s="586" t="s">
        <v>87</v>
      </c>
      <c r="K185" s="586"/>
      <c r="L185" s="586"/>
      <c r="M185" s="586" t="s">
        <v>87</v>
      </c>
      <c r="N185" s="586" t="s">
        <v>87</v>
      </c>
      <c r="O185" s="586" t="s">
        <v>87</v>
      </c>
      <c r="P185" s="586"/>
      <c r="Q185" s="586"/>
      <c r="R185" s="586" t="s">
        <v>87</v>
      </c>
      <c r="S185" s="586"/>
      <c r="T185" s="587" t="s">
        <v>87</v>
      </c>
      <c r="U185" s="231"/>
    </row>
    <row r="186" spans="1:23" ht="15.75" customHeight="1" x14ac:dyDescent="0.3">
      <c r="A186" s="597" t="s">
        <v>88</v>
      </c>
      <c r="B186" s="598" t="s">
        <v>88</v>
      </c>
      <c r="C186" s="598" t="s">
        <v>88</v>
      </c>
      <c r="D186" s="598" t="s">
        <v>88</v>
      </c>
      <c r="E186" s="598" t="s">
        <v>88</v>
      </c>
      <c r="F186" s="598" t="s">
        <v>88</v>
      </c>
      <c r="G186" s="598"/>
      <c r="H186" s="598"/>
      <c r="I186" s="598"/>
      <c r="J186" s="598" t="s">
        <v>88</v>
      </c>
      <c r="K186" s="598"/>
      <c r="L186" s="598"/>
      <c r="M186" s="598" t="s">
        <v>88</v>
      </c>
      <c r="N186" s="598" t="s">
        <v>88</v>
      </c>
      <c r="O186" s="598" t="s">
        <v>88</v>
      </c>
      <c r="P186" s="598"/>
      <c r="Q186" s="598"/>
      <c r="R186" s="598" t="s">
        <v>88</v>
      </c>
      <c r="S186" s="598"/>
      <c r="T186" s="599" t="s">
        <v>88</v>
      </c>
      <c r="U186" s="233"/>
    </row>
    <row r="187" spans="1:23" ht="30" customHeight="1" x14ac:dyDescent="0.3">
      <c r="A187" s="585" t="s">
        <v>89</v>
      </c>
      <c r="B187" s="586" t="s">
        <v>89</v>
      </c>
      <c r="C187" s="586" t="s">
        <v>89</v>
      </c>
      <c r="D187" s="586" t="s">
        <v>89</v>
      </c>
      <c r="E187" s="586" t="s">
        <v>89</v>
      </c>
      <c r="F187" s="586" t="s">
        <v>89</v>
      </c>
      <c r="G187" s="586"/>
      <c r="H187" s="586"/>
      <c r="I187" s="586"/>
      <c r="J187" s="586" t="s">
        <v>89</v>
      </c>
      <c r="K187" s="586"/>
      <c r="L187" s="586"/>
      <c r="M187" s="586" t="s">
        <v>89</v>
      </c>
      <c r="N187" s="586" t="s">
        <v>89</v>
      </c>
      <c r="O187" s="586" t="s">
        <v>89</v>
      </c>
      <c r="P187" s="586"/>
      <c r="Q187" s="586"/>
      <c r="R187" s="586" t="s">
        <v>89</v>
      </c>
      <c r="S187" s="586"/>
      <c r="T187" s="587" t="s">
        <v>89</v>
      </c>
      <c r="U187" s="231"/>
    </row>
    <row r="188" spans="1:23" ht="15.6" x14ac:dyDescent="0.3">
      <c r="A188" s="597" t="s">
        <v>90</v>
      </c>
      <c r="B188" s="598" t="s">
        <v>90</v>
      </c>
      <c r="C188" s="598" t="s">
        <v>90</v>
      </c>
      <c r="D188" s="598" t="s">
        <v>90</v>
      </c>
      <c r="E188" s="598" t="s">
        <v>90</v>
      </c>
      <c r="F188" s="598" t="s">
        <v>90</v>
      </c>
      <c r="G188" s="598"/>
      <c r="H188" s="598"/>
      <c r="I188" s="598"/>
      <c r="J188" s="598" t="s">
        <v>90</v>
      </c>
      <c r="K188" s="598"/>
      <c r="L188" s="598"/>
      <c r="M188" s="598" t="s">
        <v>90</v>
      </c>
      <c r="N188" s="598" t="s">
        <v>90</v>
      </c>
      <c r="O188" s="598" t="s">
        <v>90</v>
      </c>
      <c r="P188" s="598"/>
      <c r="Q188" s="598"/>
      <c r="R188" s="598" t="s">
        <v>90</v>
      </c>
      <c r="S188" s="598"/>
      <c r="T188" s="599" t="s">
        <v>90</v>
      </c>
      <c r="U188" s="233"/>
    </row>
    <row r="189" spans="1:23" ht="14.4" x14ac:dyDescent="0.3">
      <c r="A189" s="585" t="s">
        <v>91</v>
      </c>
      <c r="B189" s="586" t="s">
        <v>91</v>
      </c>
      <c r="C189" s="586" t="s">
        <v>91</v>
      </c>
      <c r="D189" s="586" t="s">
        <v>91</v>
      </c>
      <c r="E189" s="586" t="s">
        <v>91</v>
      </c>
      <c r="F189" s="586" t="s">
        <v>91</v>
      </c>
      <c r="G189" s="586"/>
      <c r="H189" s="586"/>
      <c r="I189" s="586"/>
      <c r="J189" s="586" t="s">
        <v>91</v>
      </c>
      <c r="K189" s="586"/>
      <c r="L189" s="586"/>
      <c r="M189" s="586" t="s">
        <v>91</v>
      </c>
      <c r="N189" s="586" t="s">
        <v>91</v>
      </c>
      <c r="O189" s="586" t="s">
        <v>91</v>
      </c>
      <c r="P189" s="586"/>
      <c r="Q189" s="586"/>
      <c r="R189" s="586" t="s">
        <v>91</v>
      </c>
      <c r="S189" s="586"/>
      <c r="T189" s="587" t="s">
        <v>91</v>
      </c>
      <c r="U189" s="231"/>
    </row>
    <row r="190" spans="1:23" ht="14.4" x14ac:dyDescent="0.3">
      <c r="A190" s="585" t="s">
        <v>92</v>
      </c>
      <c r="B190" s="586" t="s">
        <v>92</v>
      </c>
      <c r="C190" s="586" t="s">
        <v>92</v>
      </c>
      <c r="D190" s="586" t="s">
        <v>92</v>
      </c>
      <c r="E190" s="586" t="s">
        <v>92</v>
      </c>
      <c r="F190" s="586" t="s">
        <v>92</v>
      </c>
      <c r="G190" s="586"/>
      <c r="H190" s="586"/>
      <c r="I190" s="586"/>
      <c r="J190" s="586" t="s">
        <v>92</v>
      </c>
      <c r="K190" s="586"/>
      <c r="L190" s="586"/>
      <c r="M190" s="586" t="s">
        <v>92</v>
      </c>
      <c r="N190" s="586" t="s">
        <v>92</v>
      </c>
      <c r="O190" s="586" t="s">
        <v>92</v>
      </c>
      <c r="P190" s="586"/>
      <c r="Q190" s="586"/>
      <c r="R190" s="586" t="s">
        <v>92</v>
      </c>
      <c r="S190" s="586"/>
      <c r="T190" s="587" t="s">
        <v>92</v>
      </c>
      <c r="U190" s="231"/>
    </row>
    <row r="191" spans="1:23" ht="31.5" customHeight="1" x14ac:dyDescent="0.3">
      <c r="A191" s="585" t="s">
        <v>93</v>
      </c>
      <c r="B191" s="586" t="s">
        <v>93</v>
      </c>
      <c r="C191" s="586" t="s">
        <v>93</v>
      </c>
      <c r="D191" s="586" t="s">
        <v>93</v>
      </c>
      <c r="E191" s="586" t="s">
        <v>93</v>
      </c>
      <c r="F191" s="586" t="s">
        <v>93</v>
      </c>
      <c r="G191" s="586"/>
      <c r="H191" s="586"/>
      <c r="I191" s="586"/>
      <c r="J191" s="586" t="s">
        <v>93</v>
      </c>
      <c r="K191" s="586"/>
      <c r="L191" s="586"/>
      <c r="M191" s="586" t="s">
        <v>93</v>
      </c>
      <c r="N191" s="586" t="s">
        <v>93</v>
      </c>
      <c r="O191" s="586" t="s">
        <v>93</v>
      </c>
      <c r="P191" s="586"/>
      <c r="Q191" s="586"/>
      <c r="R191" s="586" t="s">
        <v>93</v>
      </c>
      <c r="S191" s="586"/>
      <c r="T191" s="587" t="s">
        <v>93</v>
      </c>
      <c r="U191" s="231"/>
    </row>
    <row r="192" spans="1:23" ht="14.4" x14ac:dyDescent="0.3">
      <c r="A192" s="585" t="s">
        <v>94</v>
      </c>
      <c r="B192" s="586" t="s">
        <v>94</v>
      </c>
      <c r="C192" s="586" t="s">
        <v>94</v>
      </c>
      <c r="D192" s="586" t="s">
        <v>94</v>
      </c>
      <c r="E192" s="586" t="s">
        <v>94</v>
      </c>
      <c r="F192" s="586" t="s">
        <v>94</v>
      </c>
      <c r="G192" s="586"/>
      <c r="H192" s="586"/>
      <c r="I192" s="586"/>
      <c r="J192" s="586" t="s">
        <v>94</v>
      </c>
      <c r="K192" s="586"/>
      <c r="L192" s="586"/>
      <c r="M192" s="586" t="s">
        <v>94</v>
      </c>
      <c r="N192" s="586" t="s">
        <v>94</v>
      </c>
      <c r="O192" s="586" t="s">
        <v>94</v>
      </c>
      <c r="P192" s="586"/>
      <c r="Q192" s="586"/>
      <c r="R192" s="586" t="s">
        <v>94</v>
      </c>
      <c r="S192" s="586"/>
      <c r="T192" s="587" t="s">
        <v>94</v>
      </c>
      <c r="U192" s="231"/>
    </row>
    <row r="193" spans="1:21" ht="14.4" x14ac:dyDescent="0.3">
      <c r="A193" s="585" t="s">
        <v>95</v>
      </c>
      <c r="B193" s="586" t="s">
        <v>95</v>
      </c>
      <c r="C193" s="586" t="s">
        <v>95</v>
      </c>
      <c r="D193" s="586" t="s">
        <v>95</v>
      </c>
      <c r="E193" s="586" t="s">
        <v>95</v>
      </c>
      <c r="F193" s="586" t="s">
        <v>95</v>
      </c>
      <c r="G193" s="586"/>
      <c r="H193" s="586"/>
      <c r="I193" s="586"/>
      <c r="J193" s="586" t="s">
        <v>95</v>
      </c>
      <c r="K193" s="586"/>
      <c r="L193" s="586"/>
      <c r="M193" s="586" t="s">
        <v>95</v>
      </c>
      <c r="N193" s="586" t="s">
        <v>95</v>
      </c>
      <c r="O193" s="586" t="s">
        <v>95</v>
      </c>
      <c r="P193" s="586"/>
      <c r="Q193" s="586"/>
      <c r="R193" s="586" t="s">
        <v>95</v>
      </c>
      <c r="S193" s="586"/>
      <c r="T193" s="587" t="s">
        <v>95</v>
      </c>
      <c r="U193" s="231"/>
    </row>
    <row r="194" spans="1:21" ht="14.4" x14ac:dyDescent="0.3">
      <c r="A194" s="585" t="s">
        <v>96</v>
      </c>
      <c r="B194" s="586" t="s">
        <v>96</v>
      </c>
      <c r="C194" s="586" t="s">
        <v>96</v>
      </c>
      <c r="D194" s="586" t="s">
        <v>96</v>
      </c>
      <c r="E194" s="586" t="s">
        <v>96</v>
      </c>
      <c r="F194" s="586" t="s">
        <v>96</v>
      </c>
      <c r="G194" s="586"/>
      <c r="H194" s="586"/>
      <c r="I194" s="586"/>
      <c r="J194" s="586" t="s">
        <v>96</v>
      </c>
      <c r="K194" s="586"/>
      <c r="L194" s="586"/>
      <c r="M194" s="586" t="s">
        <v>96</v>
      </c>
      <c r="N194" s="586" t="s">
        <v>96</v>
      </c>
      <c r="O194" s="586" t="s">
        <v>96</v>
      </c>
      <c r="P194" s="586"/>
      <c r="Q194" s="586"/>
      <c r="R194" s="586" t="s">
        <v>96</v>
      </c>
      <c r="S194" s="586"/>
      <c r="T194" s="587" t="s">
        <v>96</v>
      </c>
      <c r="U194" s="231"/>
    </row>
    <row r="195" spans="1:21" ht="14.4" x14ac:dyDescent="0.3">
      <c r="A195" s="585" t="s">
        <v>97</v>
      </c>
      <c r="B195" s="586" t="s">
        <v>97</v>
      </c>
      <c r="C195" s="586" t="s">
        <v>97</v>
      </c>
      <c r="D195" s="586" t="s">
        <v>97</v>
      </c>
      <c r="E195" s="586" t="s">
        <v>97</v>
      </c>
      <c r="F195" s="586" t="s">
        <v>97</v>
      </c>
      <c r="G195" s="586"/>
      <c r="H195" s="586"/>
      <c r="I195" s="586"/>
      <c r="J195" s="586" t="s">
        <v>97</v>
      </c>
      <c r="K195" s="586"/>
      <c r="L195" s="586"/>
      <c r="M195" s="586" t="s">
        <v>97</v>
      </c>
      <c r="N195" s="586" t="s">
        <v>97</v>
      </c>
      <c r="O195" s="586" t="s">
        <v>97</v>
      </c>
      <c r="P195" s="586"/>
      <c r="Q195" s="586"/>
      <c r="R195" s="586" t="s">
        <v>97</v>
      </c>
      <c r="S195" s="586"/>
      <c r="T195" s="587" t="s">
        <v>97</v>
      </c>
      <c r="U195" s="231"/>
    </row>
    <row r="196" spans="1:21" ht="15.6" x14ac:dyDescent="0.3">
      <c r="A196" s="597" t="s">
        <v>98</v>
      </c>
      <c r="B196" s="598" t="s">
        <v>98</v>
      </c>
      <c r="C196" s="598" t="s">
        <v>98</v>
      </c>
      <c r="D196" s="598" t="s">
        <v>98</v>
      </c>
      <c r="E196" s="598" t="s">
        <v>98</v>
      </c>
      <c r="F196" s="598" t="s">
        <v>98</v>
      </c>
      <c r="G196" s="598"/>
      <c r="H196" s="598"/>
      <c r="I196" s="598"/>
      <c r="J196" s="598" t="s">
        <v>98</v>
      </c>
      <c r="K196" s="598"/>
      <c r="L196" s="598"/>
      <c r="M196" s="598" t="s">
        <v>98</v>
      </c>
      <c r="N196" s="598" t="s">
        <v>98</v>
      </c>
      <c r="O196" s="598" t="s">
        <v>98</v>
      </c>
      <c r="P196" s="598"/>
      <c r="Q196" s="598"/>
      <c r="R196" s="598" t="s">
        <v>98</v>
      </c>
      <c r="S196" s="598"/>
      <c r="T196" s="599" t="s">
        <v>98</v>
      </c>
      <c r="U196" s="233"/>
    </row>
    <row r="197" spans="1:21" ht="45" customHeight="1" x14ac:dyDescent="0.3">
      <c r="A197" s="585" t="s">
        <v>99</v>
      </c>
      <c r="B197" s="586" t="s">
        <v>99</v>
      </c>
      <c r="C197" s="586" t="s">
        <v>99</v>
      </c>
      <c r="D197" s="586" t="s">
        <v>99</v>
      </c>
      <c r="E197" s="586" t="s">
        <v>99</v>
      </c>
      <c r="F197" s="586" t="s">
        <v>99</v>
      </c>
      <c r="G197" s="586"/>
      <c r="H197" s="586"/>
      <c r="I197" s="586"/>
      <c r="J197" s="586" t="s">
        <v>99</v>
      </c>
      <c r="K197" s="586"/>
      <c r="L197" s="586"/>
      <c r="M197" s="586" t="s">
        <v>99</v>
      </c>
      <c r="N197" s="586" t="s">
        <v>99</v>
      </c>
      <c r="O197" s="586" t="s">
        <v>99</v>
      </c>
      <c r="P197" s="586"/>
      <c r="Q197" s="586"/>
      <c r="R197" s="586" t="s">
        <v>99</v>
      </c>
      <c r="S197" s="586"/>
      <c r="T197" s="587" t="s">
        <v>99</v>
      </c>
      <c r="U197" s="231"/>
    </row>
    <row r="198" spans="1:21" ht="15" customHeight="1" thickBot="1" x14ac:dyDescent="0.35">
      <c r="A198" s="609" t="s">
        <v>100</v>
      </c>
      <c r="B198" s="610" t="s">
        <v>100</v>
      </c>
      <c r="C198" s="610" t="s">
        <v>100</v>
      </c>
      <c r="D198" s="610" t="s">
        <v>100</v>
      </c>
      <c r="E198" s="610" t="s">
        <v>100</v>
      </c>
      <c r="F198" s="610" t="s">
        <v>100</v>
      </c>
      <c r="G198" s="610"/>
      <c r="H198" s="610"/>
      <c r="I198" s="610"/>
      <c r="J198" s="610" t="s">
        <v>100</v>
      </c>
      <c r="K198" s="610"/>
      <c r="L198" s="610"/>
      <c r="M198" s="610" t="s">
        <v>100</v>
      </c>
      <c r="N198" s="610" t="s">
        <v>100</v>
      </c>
      <c r="O198" s="610" t="s">
        <v>100</v>
      </c>
      <c r="P198" s="610"/>
      <c r="Q198" s="610"/>
      <c r="R198" s="610" t="s">
        <v>100</v>
      </c>
      <c r="S198" s="610"/>
      <c r="T198" s="611" t="s">
        <v>100</v>
      </c>
      <c r="U198" s="231"/>
    </row>
    <row r="199" spans="1:21" ht="15" customHeight="1" thickBot="1" x14ac:dyDescent="0.35">
      <c r="A199" s="231"/>
      <c r="B199" s="231"/>
      <c r="C199" s="231"/>
      <c r="D199" s="231"/>
      <c r="E199" s="231"/>
      <c r="F199" s="231"/>
      <c r="G199" s="231"/>
      <c r="H199" s="231"/>
      <c r="I199" s="231"/>
      <c r="J199" s="231"/>
      <c r="K199" s="231"/>
      <c r="L199" s="231"/>
      <c r="M199" s="231"/>
      <c r="N199" s="231"/>
      <c r="O199" s="231"/>
      <c r="P199" s="231"/>
      <c r="Q199" s="231"/>
      <c r="R199" s="231"/>
      <c r="S199" s="231"/>
      <c r="T199" s="231"/>
      <c r="U199" s="231"/>
    </row>
    <row r="200" spans="1:21" ht="98.25" customHeight="1" thickBot="1" x14ac:dyDescent="0.35">
      <c r="A200" s="560" t="s">
        <v>179</v>
      </c>
      <c r="B200" s="561"/>
      <c r="C200" s="561"/>
      <c r="D200" s="561"/>
      <c r="E200" s="561"/>
      <c r="F200" s="561"/>
      <c r="G200" s="561"/>
      <c r="H200" s="561"/>
      <c r="I200" s="561"/>
      <c r="J200" s="561"/>
      <c r="K200" s="561"/>
      <c r="L200" s="561"/>
      <c r="M200" s="561"/>
      <c r="N200" s="561"/>
      <c r="O200" s="561"/>
      <c r="P200" s="561"/>
      <c r="Q200" s="561"/>
      <c r="R200" s="561"/>
      <c r="S200" s="561"/>
      <c r="T200" s="562"/>
      <c r="U200" s="239"/>
    </row>
    <row r="201" spans="1:21" s="42" customFormat="1" ht="12" customHeight="1" thickBot="1" x14ac:dyDescent="0.35">
      <c r="A201" s="567"/>
      <c r="B201" s="567"/>
      <c r="C201" s="567"/>
      <c r="D201" s="567"/>
      <c r="E201" s="567"/>
      <c r="F201" s="567"/>
      <c r="G201" s="567"/>
      <c r="H201" s="567"/>
      <c r="I201" s="567"/>
      <c r="J201" s="567"/>
      <c r="K201" s="567"/>
      <c r="L201" s="567"/>
      <c r="M201" s="567"/>
      <c r="N201" s="567"/>
      <c r="O201" s="567"/>
      <c r="P201" s="567"/>
      <c r="Q201" s="567"/>
      <c r="R201" s="567"/>
      <c r="S201" s="567"/>
      <c r="T201" s="567"/>
      <c r="U201" s="225"/>
    </row>
    <row r="202" spans="1:21" ht="31.5" customHeight="1" x14ac:dyDescent="0.3">
      <c r="A202" s="647" t="s">
        <v>102</v>
      </c>
      <c r="B202" s="648"/>
      <c r="C202" s="648"/>
      <c r="D202" s="648"/>
      <c r="E202" s="648"/>
      <c r="F202" s="648"/>
      <c r="G202" s="648"/>
      <c r="H202" s="648"/>
      <c r="I202" s="648"/>
      <c r="J202" s="648"/>
      <c r="K202" s="648"/>
      <c r="L202" s="648"/>
      <c r="M202" s="648"/>
      <c r="N202" s="648"/>
      <c r="O202" s="648"/>
      <c r="P202" s="648"/>
      <c r="Q202" s="648"/>
      <c r="R202" s="648"/>
      <c r="S202" s="648"/>
      <c r="T202" s="649"/>
      <c r="U202" s="183"/>
    </row>
    <row r="203" spans="1:21" ht="45.75" customHeight="1" x14ac:dyDescent="0.3">
      <c r="A203" s="656" t="s">
        <v>103</v>
      </c>
      <c r="B203" s="657"/>
      <c r="C203" s="657"/>
      <c r="D203" s="657"/>
      <c r="E203" s="657"/>
      <c r="F203" s="657"/>
      <c r="G203" s="657"/>
      <c r="H203" s="657"/>
      <c r="I203" s="657"/>
      <c r="J203" s="657"/>
      <c r="K203" s="657"/>
      <c r="L203" s="657"/>
      <c r="M203" s="657"/>
      <c r="N203" s="657"/>
      <c r="O203" s="657"/>
      <c r="P203" s="657"/>
      <c r="Q203" s="657"/>
      <c r="R203" s="657"/>
      <c r="S203" s="657"/>
      <c r="T203" s="658"/>
      <c r="U203" s="241"/>
    </row>
    <row r="204" spans="1:21" ht="33.75" customHeight="1" x14ac:dyDescent="0.3">
      <c r="A204" s="656"/>
      <c r="B204" s="657"/>
      <c r="C204" s="657"/>
      <c r="D204" s="657"/>
      <c r="E204" s="657"/>
      <c r="F204" s="657"/>
      <c r="G204" s="657"/>
      <c r="H204" s="657"/>
      <c r="I204" s="657"/>
      <c r="J204" s="657"/>
      <c r="K204" s="657"/>
      <c r="L204" s="657"/>
      <c r="M204" s="657"/>
      <c r="N204" s="657"/>
      <c r="O204" s="657"/>
      <c r="P204" s="657"/>
      <c r="Q204" s="657"/>
      <c r="R204" s="657"/>
      <c r="S204" s="657"/>
      <c r="T204" s="658"/>
      <c r="U204" s="241"/>
    </row>
    <row r="205" spans="1:21" ht="45.75" customHeight="1" x14ac:dyDescent="0.3">
      <c r="A205" s="656"/>
      <c r="B205" s="657"/>
      <c r="C205" s="657"/>
      <c r="D205" s="657"/>
      <c r="E205" s="657"/>
      <c r="F205" s="657"/>
      <c r="G205" s="657"/>
      <c r="H205" s="657"/>
      <c r="I205" s="657"/>
      <c r="J205" s="657"/>
      <c r="K205" s="657"/>
      <c r="L205" s="657"/>
      <c r="M205" s="657"/>
      <c r="N205" s="657"/>
      <c r="O205" s="657"/>
      <c r="P205" s="657"/>
      <c r="Q205" s="657"/>
      <c r="R205" s="657"/>
      <c r="S205" s="657"/>
      <c r="T205" s="658"/>
      <c r="U205" s="241"/>
    </row>
    <row r="206" spans="1:21" ht="44.25" customHeight="1" x14ac:dyDescent="0.3">
      <c r="A206" s="656"/>
      <c r="B206" s="657"/>
      <c r="C206" s="657"/>
      <c r="D206" s="657"/>
      <c r="E206" s="657"/>
      <c r="F206" s="657"/>
      <c r="G206" s="657"/>
      <c r="H206" s="657"/>
      <c r="I206" s="657"/>
      <c r="J206" s="657"/>
      <c r="K206" s="657"/>
      <c r="L206" s="657"/>
      <c r="M206" s="657"/>
      <c r="N206" s="657"/>
      <c r="O206" s="657"/>
      <c r="P206" s="657"/>
      <c r="Q206" s="657"/>
      <c r="R206" s="657"/>
      <c r="S206" s="657"/>
      <c r="T206" s="658"/>
      <c r="U206" s="241"/>
    </row>
    <row r="207" spans="1:21" ht="48.75" customHeight="1" x14ac:dyDescent="0.3">
      <c r="A207" s="656"/>
      <c r="B207" s="657"/>
      <c r="C207" s="657"/>
      <c r="D207" s="657"/>
      <c r="E207" s="657"/>
      <c r="F207" s="657"/>
      <c r="G207" s="657"/>
      <c r="H207" s="657"/>
      <c r="I207" s="657"/>
      <c r="J207" s="657"/>
      <c r="K207" s="657"/>
      <c r="L207" s="657"/>
      <c r="M207" s="657"/>
      <c r="N207" s="657"/>
      <c r="O207" s="657"/>
      <c r="P207" s="657"/>
      <c r="Q207" s="657"/>
      <c r="R207" s="657"/>
      <c r="S207" s="657"/>
      <c r="T207" s="658"/>
      <c r="U207" s="241"/>
    </row>
    <row r="208" spans="1:21" ht="50.25" customHeight="1" x14ac:dyDescent="0.3">
      <c r="A208" s="656"/>
      <c r="B208" s="657"/>
      <c r="C208" s="657"/>
      <c r="D208" s="657"/>
      <c r="E208" s="657"/>
      <c r="F208" s="657"/>
      <c r="G208" s="657"/>
      <c r="H208" s="657"/>
      <c r="I208" s="657"/>
      <c r="J208" s="657"/>
      <c r="K208" s="657"/>
      <c r="L208" s="657"/>
      <c r="M208" s="657"/>
      <c r="N208" s="657"/>
      <c r="O208" s="657"/>
      <c r="P208" s="657"/>
      <c r="Q208" s="657"/>
      <c r="R208" s="657"/>
      <c r="S208" s="657"/>
      <c r="T208" s="658"/>
      <c r="U208" s="241"/>
    </row>
    <row r="209" spans="1:21" ht="34.5" customHeight="1" x14ac:dyDescent="0.3">
      <c r="A209" s="656"/>
      <c r="B209" s="657"/>
      <c r="C209" s="657"/>
      <c r="D209" s="657"/>
      <c r="E209" s="657"/>
      <c r="F209" s="657"/>
      <c r="G209" s="657"/>
      <c r="H209" s="657"/>
      <c r="I209" s="657"/>
      <c r="J209" s="657"/>
      <c r="K209" s="657"/>
      <c r="L209" s="657"/>
      <c r="M209" s="657"/>
      <c r="N209" s="657"/>
      <c r="O209" s="657"/>
      <c r="P209" s="657"/>
      <c r="Q209" s="657"/>
      <c r="R209" s="657"/>
      <c r="S209" s="657"/>
      <c r="T209" s="658"/>
      <c r="U209" s="241"/>
    </row>
    <row r="210" spans="1:21" ht="30" customHeight="1" thickBot="1" x14ac:dyDescent="0.35">
      <c r="A210" s="659"/>
      <c r="B210" s="660"/>
      <c r="C210" s="660"/>
      <c r="D210" s="660"/>
      <c r="E210" s="660"/>
      <c r="F210" s="660"/>
      <c r="G210" s="660"/>
      <c r="H210" s="660"/>
      <c r="I210" s="660"/>
      <c r="J210" s="660"/>
      <c r="K210" s="660"/>
      <c r="L210" s="660"/>
      <c r="M210" s="660"/>
      <c r="N210" s="660"/>
      <c r="O210" s="660"/>
      <c r="P210" s="660"/>
      <c r="Q210" s="660"/>
      <c r="R210" s="660"/>
      <c r="S210" s="660"/>
      <c r="T210" s="661"/>
      <c r="U210" s="241"/>
    </row>
    <row r="211" spans="1:21" ht="24" customHeight="1" x14ac:dyDescent="0.3">
      <c r="A211" s="53"/>
      <c r="B211" s="242"/>
      <c r="C211" s="242"/>
      <c r="D211" s="242"/>
      <c r="E211" s="242"/>
      <c r="F211" s="242"/>
      <c r="G211" s="242"/>
      <c r="H211" s="242"/>
      <c r="I211" s="242"/>
      <c r="J211" s="242"/>
      <c r="K211" s="242"/>
      <c r="L211" s="242"/>
      <c r="M211" s="242"/>
      <c r="N211" s="242"/>
      <c r="O211" s="242"/>
      <c r="P211" s="242"/>
      <c r="Q211" s="242"/>
      <c r="R211" s="242"/>
      <c r="S211" s="242"/>
      <c r="T211" s="54"/>
      <c r="U211" s="242"/>
    </row>
    <row r="212" spans="1:21" ht="21.75" customHeight="1" thickBot="1" x14ac:dyDescent="0.35">
      <c r="A212" s="53"/>
      <c r="B212" s="242"/>
      <c r="C212" s="242"/>
      <c r="D212" s="242"/>
      <c r="E212" s="242"/>
      <c r="F212" s="242"/>
      <c r="G212" s="242"/>
      <c r="H212" s="242"/>
      <c r="I212" s="242"/>
      <c r="J212" s="242"/>
      <c r="K212" s="242"/>
      <c r="L212" s="242"/>
      <c r="M212" s="242"/>
      <c r="N212" s="242"/>
      <c r="O212" s="242"/>
      <c r="P212" s="242"/>
      <c r="Q212" s="242"/>
      <c r="R212" s="242"/>
      <c r="S212" s="242"/>
      <c r="T212" s="54"/>
      <c r="U212" s="242"/>
    </row>
    <row r="213" spans="1:21" ht="15.6" x14ac:dyDescent="0.3">
      <c r="A213" s="647" t="s">
        <v>105</v>
      </c>
      <c r="B213" s="648"/>
      <c r="C213" s="648"/>
      <c r="D213" s="648"/>
      <c r="E213" s="648"/>
      <c r="F213" s="648"/>
      <c r="G213" s="648"/>
      <c r="H213" s="648"/>
      <c r="I213" s="648"/>
      <c r="J213" s="648"/>
      <c r="K213" s="648"/>
      <c r="L213" s="648"/>
      <c r="M213" s="648"/>
      <c r="N213" s="648"/>
      <c r="O213" s="648"/>
      <c r="P213" s="648"/>
      <c r="Q213" s="648"/>
      <c r="R213" s="648"/>
      <c r="S213" s="648"/>
      <c r="T213" s="649"/>
      <c r="U213" s="183"/>
    </row>
    <row r="214" spans="1:21" ht="15.75" customHeight="1" x14ac:dyDescent="0.3">
      <c r="A214" s="639" t="s">
        <v>106</v>
      </c>
      <c r="B214" s="640"/>
      <c r="C214" s="640"/>
      <c r="D214" s="640"/>
      <c r="E214" s="640"/>
      <c r="F214" s="640"/>
      <c r="G214" s="640"/>
      <c r="H214" s="640"/>
      <c r="I214" s="640"/>
      <c r="J214" s="640"/>
      <c r="K214" s="640"/>
      <c r="L214" s="640"/>
      <c r="M214" s="640"/>
      <c r="N214" s="640"/>
      <c r="O214" s="640"/>
      <c r="P214" s="640"/>
      <c r="Q214" s="640"/>
      <c r="R214" s="640"/>
      <c r="S214" s="640"/>
      <c r="T214" s="641"/>
      <c r="U214" s="236"/>
    </row>
    <row r="215" spans="1:21" ht="14.4" x14ac:dyDescent="0.3">
      <c r="A215" s="650" t="s">
        <v>180</v>
      </c>
      <c r="B215" s="651"/>
      <c r="C215" s="651"/>
      <c r="D215" s="651"/>
      <c r="E215" s="651"/>
      <c r="F215" s="651"/>
      <c r="G215" s="651"/>
      <c r="H215" s="651"/>
      <c r="I215" s="651"/>
      <c r="J215" s="651"/>
      <c r="K215" s="651"/>
      <c r="L215" s="651"/>
      <c r="M215" s="651"/>
      <c r="N215" s="651"/>
      <c r="O215" s="651"/>
      <c r="P215" s="651"/>
      <c r="Q215" s="651"/>
      <c r="R215" s="651"/>
      <c r="S215" s="651"/>
      <c r="T215" s="652"/>
      <c r="U215" s="239"/>
    </row>
    <row r="216" spans="1:21" ht="14.4" x14ac:dyDescent="0.3">
      <c r="A216" s="650" t="s">
        <v>181</v>
      </c>
      <c r="B216" s="651"/>
      <c r="C216" s="651"/>
      <c r="D216" s="651"/>
      <c r="E216" s="651"/>
      <c r="F216" s="651"/>
      <c r="G216" s="651"/>
      <c r="H216" s="651"/>
      <c r="I216" s="651"/>
      <c r="J216" s="651"/>
      <c r="K216" s="651"/>
      <c r="L216" s="651"/>
      <c r="M216" s="651"/>
      <c r="N216" s="651"/>
      <c r="O216" s="651"/>
      <c r="P216" s="651"/>
      <c r="Q216" s="651"/>
      <c r="R216" s="651"/>
      <c r="S216" s="651"/>
      <c r="T216" s="652"/>
      <c r="U216" s="239"/>
    </row>
    <row r="217" spans="1:21" ht="15" customHeight="1" x14ac:dyDescent="0.3">
      <c r="A217" s="650" t="s">
        <v>182</v>
      </c>
      <c r="B217" s="651"/>
      <c r="C217" s="651"/>
      <c r="D217" s="651"/>
      <c r="E217" s="651"/>
      <c r="F217" s="651"/>
      <c r="G217" s="651"/>
      <c r="H217" s="651"/>
      <c r="I217" s="651"/>
      <c r="J217" s="651"/>
      <c r="K217" s="651"/>
      <c r="L217" s="651"/>
      <c r="M217" s="651"/>
      <c r="N217" s="651"/>
      <c r="O217" s="651"/>
      <c r="P217" s="651"/>
      <c r="Q217" s="651"/>
      <c r="R217" s="651"/>
      <c r="S217" s="651"/>
      <c r="T217" s="652"/>
      <c r="U217" s="239"/>
    </row>
    <row r="218" spans="1:21" ht="24" customHeight="1" thickBot="1" x14ac:dyDescent="0.35">
      <c r="A218" s="653" t="s">
        <v>183</v>
      </c>
      <c r="B218" s="654"/>
      <c r="C218" s="654"/>
      <c r="D218" s="654"/>
      <c r="E218" s="654"/>
      <c r="F218" s="654"/>
      <c r="G218" s="654"/>
      <c r="H218" s="654"/>
      <c r="I218" s="654"/>
      <c r="J218" s="654"/>
      <c r="K218" s="654"/>
      <c r="L218" s="654"/>
      <c r="M218" s="654"/>
      <c r="N218" s="654"/>
      <c r="O218" s="654"/>
      <c r="P218" s="654"/>
      <c r="Q218" s="654"/>
      <c r="R218" s="654"/>
      <c r="S218" s="654"/>
      <c r="T218" s="655"/>
      <c r="U218" s="239"/>
    </row>
    <row r="219" spans="1:21" ht="26.25" customHeight="1" thickBot="1" x14ac:dyDescent="0.35">
      <c r="A219" s="237"/>
      <c r="B219" s="242"/>
      <c r="C219" s="242"/>
      <c r="D219" s="242"/>
      <c r="E219" s="242"/>
      <c r="F219" s="242"/>
      <c r="G219" s="242"/>
      <c r="H219" s="242"/>
      <c r="I219" s="242"/>
      <c r="J219" s="242"/>
      <c r="K219" s="242"/>
      <c r="L219" s="242"/>
      <c r="M219" s="242"/>
      <c r="N219" s="242"/>
      <c r="O219" s="242"/>
      <c r="P219" s="242"/>
      <c r="Q219" s="242"/>
      <c r="R219" s="242"/>
      <c r="S219" s="242"/>
      <c r="T219" s="242"/>
      <c r="U219" s="242"/>
    </row>
    <row r="220" spans="1:21" ht="15.6" x14ac:dyDescent="0.3">
      <c r="A220" s="678" t="s">
        <v>109</v>
      </c>
      <c r="B220" s="679"/>
      <c r="C220" s="679"/>
      <c r="D220" s="679"/>
      <c r="E220" s="679"/>
      <c r="F220" s="679"/>
      <c r="G220" s="679"/>
      <c r="H220" s="679"/>
      <c r="I220" s="679"/>
      <c r="J220" s="679"/>
      <c r="K220" s="679"/>
      <c r="L220" s="679"/>
      <c r="M220" s="679"/>
      <c r="N220" s="679"/>
      <c r="O220" s="679"/>
      <c r="P220" s="679"/>
      <c r="Q220" s="679"/>
      <c r="R220" s="679"/>
      <c r="S220" s="679"/>
      <c r="T220" s="680"/>
      <c r="U220" s="189"/>
    </row>
    <row r="221" spans="1:21" ht="90.75" customHeight="1" thickBot="1" x14ac:dyDescent="0.35">
      <c r="A221" s="653" t="s">
        <v>111</v>
      </c>
      <c r="B221" s="654"/>
      <c r="C221" s="654"/>
      <c r="D221" s="654"/>
      <c r="E221" s="654"/>
      <c r="F221" s="654"/>
      <c r="G221" s="654"/>
      <c r="H221" s="654"/>
      <c r="I221" s="654"/>
      <c r="J221" s="654"/>
      <c r="K221" s="654"/>
      <c r="L221" s="654"/>
      <c r="M221" s="654"/>
      <c r="N221" s="654"/>
      <c r="O221" s="654"/>
      <c r="P221" s="654"/>
      <c r="Q221" s="654"/>
      <c r="R221" s="654"/>
      <c r="S221" s="654"/>
      <c r="T221" s="655"/>
      <c r="U221" s="239"/>
    </row>
    <row r="222" spans="1:21" ht="19.5" customHeight="1" x14ac:dyDescent="0.3">
      <c r="A222" s="672"/>
      <c r="B222" s="672"/>
      <c r="C222" s="672"/>
      <c r="D222" s="672"/>
      <c r="E222" s="672"/>
      <c r="F222" s="672"/>
      <c r="G222" s="672"/>
      <c r="H222" s="672"/>
      <c r="I222" s="672"/>
      <c r="J222" s="672"/>
      <c r="K222" s="672"/>
      <c r="L222" s="672"/>
      <c r="M222" s="672"/>
      <c r="N222" s="672"/>
      <c r="O222" s="672"/>
      <c r="P222" s="672"/>
      <c r="Q222" s="672"/>
      <c r="R222" s="672"/>
      <c r="S222" s="672"/>
      <c r="T222" s="672"/>
      <c r="U222" s="190"/>
    </row>
    <row r="223" spans="1:21" x14ac:dyDescent="0.3">
      <c r="A223" s="643"/>
      <c r="B223" s="643"/>
      <c r="C223" s="643"/>
      <c r="D223" s="643"/>
      <c r="E223" s="643"/>
      <c r="F223" s="643"/>
      <c r="G223" s="643"/>
      <c r="H223" s="643"/>
      <c r="I223" s="643"/>
      <c r="J223" s="643"/>
      <c r="K223" s="643"/>
      <c r="L223" s="643"/>
      <c r="M223" s="643"/>
      <c r="N223" s="643"/>
      <c r="O223" s="643"/>
      <c r="P223" s="643"/>
      <c r="Q223" s="643"/>
      <c r="R223" s="643"/>
      <c r="S223" s="643"/>
      <c r="T223" s="643"/>
      <c r="U223" s="238"/>
    </row>
    <row r="224" spans="1:21" x14ac:dyDescent="0.3">
      <c r="A224" s="643"/>
      <c r="B224" s="643"/>
      <c r="C224" s="643"/>
      <c r="D224" s="643"/>
      <c r="E224" s="643"/>
      <c r="F224" s="643"/>
      <c r="G224" s="643"/>
      <c r="H224" s="643"/>
      <c r="I224" s="643"/>
      <c r="J224" s="643"/>
      <c r="K224" s="643"/>
      <c r="L224" s="643"/>
      <c r="M224" s="643"/>
      <c r="N224" s="643"/>
      <c r="O224" s="643"/>
      <c r="P224" s="643"/>
      <c r="Q224" s="643"/>
      <c r="R224" s="643"/>
      <c r="S224" s="643"/>
      <c r="T224" s="643"/>
      <c r="U224" s="238"/>
    </row>
    <row r="225" spans="1:21" x14ac:dyDescent="0.3">
      <c r="A225" s="643"/>
      <c r="B225" s="643"/>
      <c r="C225" s="643"/>
      <c r="D225" s="643"/>
      <c r="E225" s="643"/>
      <c r="F225" s="643"/>
      <c r="G225" s="643"/>
      <c r="H225" s="643"/>
      <c r="I225" s="643"/>
      <c r="J225" s="643"/>
      <c r="K225" s="643"/>
      <c r="L225" s="643"/>
      <c r="M225" s="643"/>
      <c r="N225" s="643"/>
      <c r="O225" s="643"/>
      <c r="P225" s="643"/>
      <c r="Q225" s="643"/>
      <c r="R225" s="643"/>
      <c r="S225" s="643"/>
      <c r="T225" s="643"/>
      <c r="U225" s="238"/>
    </row>
    <row r="226" spans="1:21" x14ac:dyDescent="0.3">
      <c r="A226" s="382"/>
      <c r="B226" s="382"/>
      <c r="C226" s="382"/>
      <c r="D226" s="382"/>
      <c r="E226" s="382"/>
      <c r="F226" s="382"/>
      <c r="G226" s="382"/>
      <c r="H226" s="382"/>
      <c r="I226" s="382"/>
      <c r="J226" s="382"/>
      <c r="K226" s="382"/>
      <c r="L226" s="382"/>
      <c r="M226" s="382"/>
      <c r="N226" s="382"/>
      <c r="O226" s="382"/>
      <c r="P226" s="382"/>
      <c r="Q226" s="382"/>
      <c r="R226" s="382"/>
      <c r="S226" s="382"/>
      <c r="T226" s="382"/>
      <c r="U226" s="215"/>
    </row>
    <row r="227" spans="1:21" x14ac:dyDescent="0.3">
      <c r="A227" s="382"/>
      <c r="B227" s="382"/>
      <c r="C227" s="382"/>
      <c r="D227" s="382"/>
      <c r="E227" s="382"/>
      <c r="F227" s="382"/>
      <c r="G227" s="382"/>
      <c r="H227" s="382"/>
      <c r="I227" s="382"/>
      <c r="J227" s="382"/>
      <c r="K227" s="382"/>
      <c r="L227" s="382"/>
      <c r="M227" s="382"/>
      <c r="N227" s="382"/>
      <c r="O227" s="382"/>
      <c r="P227" s="382"/>
      <c r="Q227" s="382"/>
      <c r="R227" s="382"/>
      <c r="S227" s="382"/>
      <c r="T227" s="382"/>
      <c r="U227" s="215"/>
    </row>
    <row r="228" spans="1:21" x14ac:dyDescent="0.3">
      <c r="A228" s="382"/>
      <c r="B228" s="382"/>
      <c r="C228" s="382"/>
      <c r="D228" s="382"/>
      <c r="E228" s="382"/>
      <c r="F228" s="382"/>
      <c r="G228" s="382"/>
      <c r="H228" s="382"/>
      <c r="I228" s="382"/>
      <c r="J228" s="382"/>
      <c r="K228" s="382"/>
      <c r="L228" s="382"/>
      <c r="M228" s="382"/>
      <c r="N228" s="382"/>
      <c r="O228" s="382"/>
      <c r="P228" s="382"/>
      <c r="Q228" s="382"/>
      <c r="R228" s="382"/>
      <c r="S228" s="382"/>
      <c r="T228" s="382"/>
      <c r="U228" s="215"/>
    </row>
    <row r="229" spans="1:21" x14ac:dyDescent="0.3">
      <c r="A229" s="382"/>
      <c r="B229" s="382"/>
      <c r="C229" s="382"/>
      <c r="D229" s="382"/>
      <c r="E229" s="382"/>
      <c r="F229" s="382"/>
      <c r="G229" s="382"/>
      <c r="H229" s="382"/>
      <c r="I229" s="382"/>
      <c r="J229" s="382"/>
      <c r="K229" s="382"/>
      <c r="L229" s="382"/>
      <c r="M229" s="382"/>
      <c r="N229" s="382"/>
      <c r="O229" s="382"/>
      <c r="P229" s="382"/>
      <c r="Q229" s="382"/>
      <c r="R229" s="382"/>
      <c r="S229" s="382"/>
      <c r="T229" s="382"/>
      <c r="U229" s="215"/>
    </row>
    <row r="230" spans="1:21" x14ac:dyDescent="0.3">
      <c r="A230" s="382"/>
      <c r="B230" s="382"/>
      <c r="C230" s="382"/>
      <c r="D230" s="382"/>
      <c r="E230" s="382"/>
      <c r="F230" s="382"/>
      <c r="G230" s="382"/>
      <c r="H230" s="382"/>
      <c r="I230" s="382"/>
      <c r="J230" s="382"/>
      <c r="K230" s="382"/>
      <c r="L230" s="382"/>
      <c r="M230" s="382"/>
      <c r="N230" s="382"/>
      <c r="O230" s="382"/>
      <c r="P230" s="382"/>
      <c r="Q230" s="382"/>
      <c r="R230" s="382"/>
      <c r="S230" s="382"/>
      <c r="T230" s="382"/>
      <c r="U230" s="215"/>
    </row>
    <row r="231" spans="1:21" x14ac:dyDescent="0.3">
      <c r="A231" s="382"/>
      <c r="B231" s="382"/>
      <c r="C231" s="382"/>
      <c r="D231" s="382"/>
      <c r="E231" s="382"/>
      <c r="F231" s="382"/>
      <c r="G231" s="382"/>
      <c r="H231" s="382"/>
      <c r="I231" s="382"/>
      <c r="J231" s="382"/>
      <c r="K231" s="382"/>
      <c r="L231" s="382"/>
      <c r="M231" s="382"/>
      <c r="N231" s="382"/>
      <c r="O231" s="382"/>
      <c r="P231" s="382"/>
      <c r="Q231" s="382"/>
      <c r="R231" s="382"/>
      <c r="S231" s="382"/>
      <c r="T231" s="382"/>
      <c r="U231" s="215"/>
    </row>
  </sheetData>
  <mergeCells count="245">
    <mergeCell ref="B33:C33"/>
    <mergeCell ref="B34:C34"/>
    <mergeCell ref="A137:E137"/>
    <mergeCell ref="B122:C122"/>
    <mergeCell ref="B123:C123"/>
    <mergeCell ref="A124:B124"/>
    <mergeCell ref="A136:E136"/>
    <mergeCell ref="V149:AA150"/>
    <mergeCell ref="A202:T202"/>
    <mergeCell ref="A195:T195"/>
    <mergeCell ref="A196:T196"/>
    <mergeCell ref="A197:T197"/>
    <mergeCell ref="A161:T161"/>
    <mergeCell ref="A153:T153"/>
    <mergeCell ref="A154:T154"/>
    <mergeCell ref="A155:T155"/>
    <mergeCell ref="A164:T164"/>
    <mergeCell ref="A193:T193"/>
    <mergeCell ref="A194:T194"/>
    <mergeCell ref="A156:T156"/>
    <mergeCell ref="A157:T157"/>
    <mergeCell ref="A158:T158"/>
    <mergeCell ref="B121:C121"/>
    <mergeCell ref="B72:C72"/>
    <mergeCell ref="A10:B10"/>
    <mergeCell ref="C10:D10"/>
    <mergeCell ref="A16:B16"/>
    <mergeCell ref="C16:D16"/>
    <mergeCell ref="A11:B11"/>
    <mergeCell ref="C11:D11"/>
    <mergeCell ref="A12:B12"/>
    <mergeCell ref="C12:D12"/>
    <mergeCell ref="A13:B14"/>
    <mergeCell ref="C13:D14"/>
    <mergeCell ref="B24:C24"/>
    <mergeCell ref="B25:C25"/>
    <mergeCell ref="B26:C26"/>
    <mergeCell ref="B29:C29"/>
    <mergeCell ref="B30:C30"/>
    <mergeCell ref="B31:C31"/>
    <mergeCell ref="B32:C32"/>
    <mergeCell ref="A17:B17"/>
    <mergeCell ref="C17:D17"/>
    <mergeCell ref="A18:B18"/>
    <mergeCell ref="C18:D18"/>
    <mergeCell ref="A19:B19"/>
    <mergeCell ref="C19:D19"/>
    <mergeCell ref="B22:C22"/>
    <mergeCell ref="B23:C23"/>
    <mergeCell ref="B27:C27"/>
    <mergeCell ref="B28:C28"/>
    <mergeCell ref="A8:D8"/>
    <mergeCell ref="A1:T1"/>
    <mergeCell ref="A3:T3"/>
    <mergeCell ref="A5:B5"/>
    <mergeCell ref="A6:B6"/>
    <mergeCell ref="A9:B9"/>
    <mergeCell ref="C9:D9"/>
    <mergeCell ref="C5:D5"/>
    <mergeCell ref="C6:D6"/>
    <mergeCell ref="N9:T9"/>
    <mergeCell ref="R5:T5"/>
    <mergeCell ref="R6:T6"/>
    <mergeCell ref="J8:T8"/>
    <mergeCell ref="B87:C87"/>
    <mergeCell ref="B82:C82"/>
    <mergeCell ref="B83:C83"/>
    <mergeCell ref="B73:C73"/>
    <mergeCell ref="B74:C74"/>
    <mergeCell ref="B75:C75"/>
    <mergeCell ref="B76:C76"/>
    <mergeCell ref="B77:C77"/>
    <mergeCell ref="B78:C78"/>
    <mergeCell ref="B79:C79"/>
    <mergeCell ref="B80:C80"/>
    <mergeCell ref="B81:C81"/>
    <mergeCell ref="B84:C84"/>
    <mergeCell ref="B85:C85"/>
    <mergeCell ref="B86:C86"/>
    <mergeCell ref="B91:C91"/>
    <mergeCell ref="B92:C92"/>
    <mergeCell ref="B93:C93"/>
    <mergeCell ref="B94:C94"/>
    <mergeCell ref="B95:C95"/>
    <mergeCell ref="A175:T175"/>
    <mergeCell ref="A222:T222"/>
    <mergeCell ref="A179:T179"/>
    <mergeCell ref="A176:T176"/>
    <mergeCell ref="A220:T220"/>
    <mergeCell ref="A221:T221"/>
    <mergeCell ref="A174:D174"/>
    <mergeCell ref="A147:T147"/>
    <mergeCell ref="A201:T201"/>
    <mergeCell ref="J143:T145"/>
    <mergeCell ref="A130:T133"/>
    <mergeCell ref="A142:D142"/>
    <mergeCell ref="B143:D143"/>
    <mergeCell ref="A140:T140"/>
    <mergeCell ref="A163:T163"/>
    <mergeCell ref="A148:T148"/>
    <mergeCell ref="A149:T149"/>
    <mergeCell ref="A150:T150"/>
    <mergeCell ref="N173:T173"/>
    <mergeCell ref="B88:C88"/>
    <mergeCell ref="A213:T213"/>
    <mergeCell ref="A215:T215"/>
    <mergeCell ref="A216:T216"/>
    <mergeCell ref="A217:T217"/>
    <mergeCell ref="A218:T218"/>
    <mergeCell ref="B102:C102"/>
    <mergeCell ref="B103:C103"/>
    <mergeCell ref="B104:C104"/>
    <mergeCell ref="B105:C105"/>
    <mergeCell ref="B106:C106"/>
    <mergeCell ref="B89:C89"/>
    <mergeCell ref="B90:C90"/>
    <mergeCell ref="B117:C117"/>
    <mergeCell ref="B118:C118"/>
    <mergeCell ref="B119:C119"/>
    <mergeCell ref="B120:C120"/>
    <mergeCell ref="A203:T210"/>
    <mergeCell ref="B115:C115"/>
    <mergeCell ref="B116:C116"/>
    <mergeCell ref="A170:D170"/>
    <mergeCell ref="A171:D171"/>
    <mergeCell ref="A172:D172"/>
    <mergeCell ref="A173:D173"/>
    <mergeCell ref="B62:C62"/>
    <mergeCell ref="B63:C63"/>
    <mergeCell ref="B64:C64"/>
    <mergeCell ref="B65:C65"/>
    <mergeCell ref="A229:T229"/>
    <mergeCell ref="A230:T230"/>
    <mergeCell ref="A231:T231"/>
    <mergeCell ref="A214:T214"/>
    <mergeCell ref="A165:T165"/>
    <mergeCell ref="A198:T198"/>
    <mergeCell ref="A223:T223"/>
    <mergeCell ref="A224:T224"/>
    <mergeCell ref="A225:T225"/>
    <mergeCell ref="A226:T226"/>
    <mergeCell ref="A227:T227"/>
    <mergeCell ref="A228:T228"/>
    <mergeCell ref="A186:T186"/>
    <mergeCell ref="A187:T187"/>
    <mergeCell ref="A188:T188"/>
    <mergeCell ref="A189:T189"/>
    <mergeCell ref="A190:T190"/>
    <mergeCell ref="A191:T191"/>
    <mergeCell ref="A192:T192"/>
    <mergeCell ref="A178:T178"/>
    <mergeCell ref="B100:C100"/>
    <mergeCell ref="B101:C101"/>
    <mergeCell ref="O21:T21"/>
    <mergeCell ref="I21:N21"/>
    <mergeCell ref="I20:T20"/>
    <mergeCell ref="N13:T14"/>
    <mergeCell ref="B96:C96"/>
    <mergeCell ref="B97:C97"/>
    <mergeCell ref="B35:C35"/>
    <mergeCell ref="B36:C36"/>
    <mergeCell ref="B39:C39"/>
    <mergeCell ref="B40:C40"/>
    <mergeCell ref="B41:C41"/>
    <mergeCell ref="B42:C42"/>
    <mergeCell ref="B43:C43"/>
    <mergeCell ref="B44:C44"/>
    <mergeCell ref="B45:C45"/>
    <mergeCell ref="B46:C46"/>
    <mergeCell ref="B47:C47"/>
    <mergeCell ref="B48:C48"/>
    <mergeCell ref="B49:C49"/>
    <mergeCell ref="B69:C69"/>
    <mergeCell ref="B70:C70"/>
    <mergeCell ref="B71:C71"/>
    <mergeCell ref="N11:T11"/>
    <mergeCell ref="N12:T12"/>
    <mergeCell ref="J9:M9"/>
    <mergeCell ref="J10:M10"/>
    <mergeCell ref="J11:M11"/>
    <mergeCell ref="J12:M12"/>
    <mergeCell ref="J13:M14"/>
    <mergeCell ref="B98:C98"/>
    <mergeCell ref="B99:C99"/>
    <mergeCell ref="B67:C67"/>
    <mergeCell ref="B68:C68"/>
    <mergeCell ref="B51:C51"/>
    <mergeCell ref="B52:C52"/>
    <mergeCell ref="B53:C53"/>
    <mergeCell ref="B54:C54"/>
    <mergeCell ref="B55:C55"/>
    <mergeCell ref="B56:C56"/>
    <mergeCell ref="B50:C50"/>
    <mergeCell ref="B66:C66"/>
    <mergeCell ref="B57:C57"/>
    <mergeCell ref="B58:C58"/>
    <mergeCell ref="B59:C59"/>
    <mergeCell ref="B60:C60"/>
    <mergeCell ref="B61:C61"/>
    <mergeCell ref="I174:M174"/>
    <mergeCell ref="N170:T170"/>
    <mergeCell ref="N171:T171"/>
    <mergeCell ref="N172:T172"/>
    <mergeCell ref="A185:T185"/>
    <mergeCell ref="A166:T166"/>
    <mergeCell ref="A135:E135"/>
    <mergeCell ref="B144:D144"/>
    <mergeCell ref="A145:D145"/>
    <mergeCell ref="A182:T182"/>
    <mergeCell ref="A183:T183"/>
    <mergeCell ref="A184:T184"/>
    <mergeCell ref="N174:T174"/>
    <mergeCell ref="I170:M170"/>
    <mergeCell ref="I171:M171"/>
    <mergeCell ref="I172:M172"/>
    <mergeCell ref="A159:T159"/>
    <mergeCell ref="A160:T160"/>
    <mergeCell ref="A138:E138"/>
    <mergeCell ref="A167:T167"/>
    <mergeCell ref="A169:T169"/>
    <mergeCell ref="I173:M173"/>
    <mergeCell ref="N10:T10"/>
    <mergeCell ref="A200:T200"/>
    <mergeCell ref="A128:F128"/>
    <mergeCell ref="A162:T162"/>
    <mergeCell ref="A146:T146"/>
    <mergeCell ref="A152:T152"/>
    <mergeCell ref="B107:C107"/>
    <mergeCell ref="B108:C108"/>
    <mergeCell ref="B109:C109"/>
    <mergeCell ref="B110:C110"/>
    <mergeCell ref="B111:C111"/>
    <mergeCell ref="B112:C112"/>
    <mergeCell ref="B113:C113"/>
    <mergeCell ref="B114:C114"/>
    <mergeCell ref="C181:W181"/>
    <mergeCell ref="A126:B126"/>
    <mergeCell ref="A180:T180"/>
    <mergeCell ref="E170:H170"/>
    <mergeCell ref="E171:H171"/>
    <mergeCell ref="B37:C37"/>
    <mergeCell ref="B38:C38"/>
    <mergeCell ref="E172:H172"/>
    <mergeCell ref="E173:H173"/>
    <mergeCell ref="E174:H174"/>
  </mergeCells>
  <pageMargins left="0.25" right="0.25" top="0.25" bottom="0.5" header="0" footer="0"/>
  <pageSetup scale="53" fitToHeight="0" orientation="landscape" r:id="rId1"/>
  <headerFooter>
    <oddFooter>Page &amp;P of &amp;N</oddFooter>
  </headerFooter>
  <rowBreaks count="2" manualBreakCount="2">
    <brk id="145" max="15" man="1"/>
    <brk id="200" max="18" man="1"/>
  </rowBreaks>
  <colBreaks count="1" manualBreakCount="1">
    <brk id="4" max="22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J168"/>
  <sheetViews>
    <sheetView showGridLines="0" view="pageBreakPreview" topLeftCell="A40" zoomScaleSheetLayoutView="100" workbookViewId="0">
      <selection activeCell="A58" sqref="A58:J58"/>
    </sheetView>
  </sheetViews>
  <sheetFormatPr defaultColWidth="9.109375" defaultRowHeight="13.8" x14ac:dyDescent="0.3"/>
  <cols>
    <col min="1" max="1" width="7.5546875" style="5" customWidth="1"/>
    <col min="2" max="2" width="23.5546875" style="5" customWidth="1"/>
    <col min="3" max="3" width="20" style="5" customWidth="1"/>
    <col min="4" max="4" width="9" style="5" customWidth="1"/>
    <col min="5" max="5" width="8.33203125" style="5" customWidth="1"/>
    <col min="6" max="6" width="8.109375" style="5" customWidth="1"/>
    <col min="7" max="7" width="14.33203125" style="5" customWidth="1"/>
    <col min="8" max="8" width="21" style="5" customWidth="1"/>
    <col min="9" max="9" width="10.5546875" style="5" customWidth="1"/>
    <col min="10" max="10" width="18.44140625" style="5" customWidth="1"/>
    <col min="11" max="16384" width="9.109375" style="5"/>
  </cols>
  <sheetData>
    <row r="1" spans="1:10" s="1" customFormat="1" ht="28.8" x14ac:dyDescent="0.55000000000000004">
      <c r="A1" s="332" t="s">
        <v>184</v>
      </c>
      <c r="B1" s="332"/>
      <c r="C1" s="332"/>
      <c r="D1" s="332"/>
      <c r="E1" s="332"/>
      <c r="F1" s="332"/>
      <c r="G1" s="332"/>
      <c r="H1" s="332"/>
      <c r="I1" s="332"/>
      <c r="J1" s="332"/>
    </row>
    <row r="2" spans="1:10" s="2" customFormat="1" ht="9" customHeight="1" x14ac:dyDescent="0.3">
      <c r="A2" s="4"/>
      <c r="B2" s="4"/>
      <c r="C2" s="6"/>
      <c r="D2" s="6"/>
      <c r="E2" s="4"/>
      <c r="F2" s="4"/>
    </row>
    <row r="3" spans="1:10" s="2" customFormat="1" ht="119.25" customHeight="1" x14ac:dyDescent="0.3">
      <c r="A3" s="703" t="s">
        <v>185</v>
      </c>
      <c r="B3" s="704"/>
      <c r="C3" s="704"/>
      <c r="D3" s="704"/>
      <c r="E3" s="704"/>
      <c r="F3" s="704"/>
      <c r="G3" s="704"/>
      <c r="H3" s="704"/>
      <c r="I3" s="704"/>
      <c r="J3" s="704"/>
    </row>
    <row r="4" spans="1:10" s="2" customFormat="1" ht="8.25" customHeight="1" thickBot="1" x14ac:dyDescent="0.35">
      <c r="A4" s="12"/>
      <c r="B4" s="4"/>
      <c r="C4" s="6"/>
      <c r="D4" s="6"/>
      <c r="E4" s="4"/>
      <c r="F4" s="4"/>
    </row>
    <row r="5" spans="1:10" s="2" customFormat="1" ht="16.5" customHeight="1" thickBot="1" x14ac:dyDescent="0.35">
      <c r="A5" s="335" t="s">
        <v>3</v>
      </c>
      <c r="B5" s="336"/>
      <c r="C5" s="344"/>
      <c r="D5" s="345"/>
      <c r="E5" s="4"/>
      <c r="F5" s="4"/>
      <c r="I5" s="72" t="s">
        <v>4</v>
      </c>
      <c r="J5" s="30"/>
    </row>
    <row r="6" spans="1:10" s="2" customFormat="1" ht="26.25" customHeight="1" thickBot="1" x14ac:dyDescent="0.35">
      <c r="A6" s="337" t="s">
        <v>6</v>
      </c>
      <c r="B6" s="338"/>
      <c r="C6" s="342"/>
      <c r="D6" s="343"/>
      <c r="E6" s="4"/>
      <c r="F6" s="4"/>
      <c r="I6" s="72" t="s">
        <v>8</v>
      </c>
      <c r="J6" s="30"/>
    </row>
    <row r="7" spans="1:10" customFormat="1" ht="7.5" customHeight="1" thickBot="1" x14ac:dyDescent="0.35"/>
    <row r="8" spans="1:10" ht="14.4" x14ac:dyDescent="0.3">
      <c r="A8" s="339" t="s">
        <v>10</v>
      </c>
      <c r="B8" s="340"/>
      <c r="C8" s="340"/>
      <c r="D8" s="341"/>
      <c r="G8" s="339" t="s">
        <v>11</v>
      </c>
      <c r="H8" s="340"/>
      <c r="I8" s="340"/>
      <c r="J8" s="341"/>
    </row>
    <row r="9" spans="1:10" s="2" customFormat="1" ht="14.4" x14ac:dyDescent="0.3">
      <c r="A9" s="295" t="s">
        <v>12</v>
      </c>
      <c r="B9" s="296"/>
      <c r="C9" s="791"/>
      <c r="D9" s="792"/>
      <c r="E9" s="5"/>
      <c r="F9" s="5"/>
      <c r="G9" s="103" t="s">
        <v>12</v>
      </c>
      <c r="H9" s="802"/>
      <c r="I9" s="802"/>
      <c r="J9" s="803"/>
    </row>
    <row r="10" spans="1:10" s="2" customFormat="1" ht="14.4" x14ac:dyDescent="0.3">
      <c r="A10" s="295" t="s">
        <v>14</v>
      </c>
      <c r="B10" s="296"/>
      <c r="C10" s="791"/>
      <c r="D10" s="792"/>
      <c r="E10" s="5"/>
      <c r="F10" s="5"/>
      <c r="G10" s="103" t="s">
        <v>14</v>
      </c>
      <c r="H10" s="802"/>
      <c r="I10" s="802"/>
      <c r="J10" s="803"/>
    </row>
    <row r="11" spans="1:10" s="2" customFormat="1" ht="14.4" x14ac:dyDescent="0.3">
      <c r="A11" s="295" t="s">
        <v>17</v>
      </c>
      <c r="B11" s="296"/>
      <c r="C11" s="791"/>
      <c r="D11" s="792"/>
      <c r="E11" s="5"/>
      <c r="F11" s="5"/>
      <c r="G11" s="103" t="s">
        <v>17</v>
      </c>
      <c r="H11" s="802"/>
      <c r="I11" s="802"/>
      <c r="J11" s="803"/>
    </row>
    <row r="12" spans="1:10" s="2" customFormat="1" ht="14.4" x14ac:dyDescent="0.3">
      <c r="A12" s="295" t="s">
        <v>19</v>
      </c>
      <c r="B12" s="296"/>
      <c r="C12" s="791"/>
      <c r="D12" s="792"/>
      <c r="E12" s="5"/>
      <c r="F12" s="5"/>
      <c r="G12" s="103" t="s">
        <v>19</v>
      </c>
      <c r="H12" s="802"/>
      <c r="I12" s="802"/>
      <c r="J12" s="803"/>
    </row>
    <row r="13" spans="1:10" s="2" customFormat="1" ht="14.4" x14ac:dyDescent="0.3">
      <c r="A13" s="317" t="s">
        <v>20</v>
      </c>
      <c r="B13" s="318"/>
      <c r="C13" s="808"/>
      <c r="D13" s="809"/>
      <c r="E13" s="5"/>
      <c r="F13" s="5"/>
      <c r="G13" s="804" t="s">
        <v>20</v>
      </c>
      <c r="H13" s="802"/>
      <c r="I13" s="802"/>
      <c r="J13" s="803"/>
    </row>
    <row r="14" spans="1:10" s="2" customFormat="1" ht="15" thickBot="1" x14ac:dyDescent="0.35">
      <c r="A14" s="319"/>
      <c r="B14" s="320"/>
      <c r="C14" s="810"/>
      <c r="D14" s="811"/>
      <c r="E14" s="5"/>
      <c r="F14" s="5"/>
      <c r="G14" s="805"/>
      <c r="H14" s="806"/>
      <c r="I14" s="806"/>
      <c r="J14" s="807"/>
    </row>
    <row r="15" spans="1:10" s="2" customFormat="1" ht="15" thickBot="1" x14ac:dyDescent="0.35">
      <c r="A15" s="8"/>
      <c r="B15" s="8"/>
      <c r="C15" s="8"/>
      <c r="D15" s="8"/>
      <c r="E15" s="8"/>
      <c r="F15" s="8"/>
      <c r="G15" s="8"/>
      <c r="H15" s="8"/>
      <c r="I15" s="8"/>
      <c r="J15" s="8"/>
    </row>
    <row r="16" spans="1:10" ht="16.5" customHeight="1" x14ac:dyDescent="0.3">
      <c r="A16" s="302" t="s">
        <v>23</v>
      </c>
      <c r="B16" s="303"/>
      <c r="C16" s="800"/>
      <c r="D16" s="801"/>
      <c r="G16" s="302" t="s">
        <v>24</v>
      </c>
      <c r="H16" s="306"/>
      <c r="I16" s="306"/>
      <c r="J16" s="104"/>
    </row>
    <row r="17" spans="1:10" ht="16.5" customHeight="1" x14ac:dyDescent="0.3">
      <c r="A17" s="307" t="s">
        <v>25</v>
      </c>
      <c r="B17" s="308"/>
      <c r="C17" s="793"/>
      <c r="D17" s="794"/>
      <c r="G17" s="311" t="s">
        <v>27</v>
      </c>
      <c r="H17" s="312"/>
      <c r="I17" s="313"/>
      <c r="J17" s="355" t="s">
        <v>112</v>
      </c>
    </row>
    <row r="18" spans="1:10" ht="27.75" customHeight="1" thickBot="1" x14ac:dyDescent="0.35">
      <c r="A18" s="357" t="s">
        <v>29</v>
      </c>
      <c r="B18" s="358"/>
      <c r="C18" s="793"/>
      <c r="D18" s="794"/>
      <c r="G18" s="314"/>
      <c r="H18" s="315"/>
      <c r="I18" s="316"/>
      <c r="J18" s="356"/>
    </row>
    <row r="19" spans="1:10" ht="16.5" customHeight="1" thickBot="1" x14ac:dyDescent="0.35">
      <c r="A19" s="359" t="s">
        <v>31</v>
      </c>
      <c r="B19" s="360"/>
      <c r="C19" s="795"/>
      <c r="D19" s="796"/>
    </row>
    <row r="20" spans="1:10" s="3" customFormat="1" ht="16.2" thickBot="1" x14ac:dyDescent="0.35">
      <c r="F20" s="797" t="s">
        <v>33</v>
      </c>
      <c r="G20" s="798"/>
      <c r="H20" s="798"/>
      <c r="I20" s="798"/>
      <c r="J20" s="799"/>
    </row>
    <row r="21" spans="1:10" s="7" customFormat="1" ht="36" x14ac:dyDescent="0.2">
      <c r="A21" s="96" t="s">
        <v>34</v>
      </c>
      <c r="B21" s="348" t="s">
        <v>35</v>
      </c>
      <c r="C21" s="349"/>
      <c r="D21" s="212" t="s">
        <v>36</v>
      </c>
      <c r="E21" s="97" t="s">
        <v>186</v>
      </c>
      <c r="F21" s="98" t="s">
        <v>38</v>
      </c>
      <c r="G21" s="99" t="s">
        <v>39</v>
      </c>
      <c r="H21" s="100" t="s">
        <v>40</v>
      </c>
      <c r="I21" s="98" t="s">
        <v>41</v>
      </c>
      <c r="J21" s="101" t="s">
        <v>42</v>
      </c>
    </row>
    <row r="22" spans="1:10" s="4" customFormat="1" ht="18" customHeight="1" x14ac:dyDescent="0.3">
      <c r="A22" s="13">
        <v>1</v>
      </c>
      <c r="B22" s="789"/>
      <c r="C22" s="789"/>
      <c r="D22" s="86"/>
      <c r="E22" s="87"/>
      <c r="F22" s="22"/>
      <c r="G22" s="81"/>
      <c r="H22" s="60">
        <f>G22*E22</f>
        <v>0</v>
      </c>
      <c r="I22" s="22"/>
      <c r="J22" s="14"/>
    </row>
    <row r="23" spans="1:10" s="4" customFormat="1" ht="18" customHeight="1" x14ac:dyDescent="0.3">
      <c r="A23" s="13">
        <v>2</v>
      </c>
      <c r="B23" s="789"/>
      <c r="C23" s="789"/>
      <c r="D23" s="86"/>
      <c r="E23" s="87"/>
      <c r="F23" s="22"/>
      <c r="G23" s="81"/>
      <c r="H23" s="60">
        <f t="shared" ref="H23:H36" si="0">G23*E23</f>
        <v>0</v>
      </c>
      <c r="I23" s="22"/>
      <c r="J23" s="14"/>
    </row>
    <row r="24" spans="1:10" s="4" customFormat="1" ht="18" customHeight="1" x14ac:dyDescent="0.3">
      <c r="A24" s="13">
        <v>3</v>
      </c>
      <c r="B24" s="789"/>
      <c r="C24" s="789"/>
      <c r="D24" s="86"/>
      <c r="E24" s="87"/>
      <c r="F24" s="22"/>
      <c r="G24" s="81"/>
      <c r="H24" s="60">
        <f t="shared" si="0"/>
        <v>0</v>
      </c>
      <c r="I24" s="22"/>
      <c r="J24" s="14"/>
    </row>
    <row r="25" spans="1:10" ht="14.4" x14ac:dyDescent="0.3">
      <c r="A25" s="13">
        <v>4</v>
      </c>
      <c r="B25" s="789"/>
      <c r="C25" s="789"/>
      <c r="D25" s="86"/>
      <c r="E25" s="87"/>
      <c r="F25" s="22"/>
      <c r="G25" s="81"/>
      <c r="H25" s="60">
        <f t="shared" si="0"/>
        <v>0</v>
      </c>
      <c r="I25" s="22"/>
      <c r="J25" s="14"/>
    </row>
    <row r="26" spans="1:10" ht="14.4" x14ac:dyDescent="0.3">
      <c r="A26" s="13">
        <v>5</v>
      </c>
      <c r="B26" s="789"/>
      <c r="C26" s="789"/>
      <c r="D26" s="86"/>
      <c r="E26" s="87"/>
      <c r="F26" s="22"/>
      <c r="G26" s="81"/>
      <c r="H26" s="60">
        <f t="shared" si="0"/>
        <v>0</v>
      </c>
      <c r="I26" s="22"/>
      <c r="J26" s="14"/>
    </row>
    <row r="27" spans="1:10" ht="14.4" x14ac:dyDescent="0.3">
      <c r="A27" s="13">
        <v>6</v>
      </c>
      <c r="B27" s="789"/>
      <c r="C27" s="789"/>
      <c r="D27" s="86"/>
      <c r="E27" s="87"/>
      <c r="F27" s="22"/>
      <c r="G27" s="81"/>
      <c r="H27" s="60">
        <f t="shared" si="0"/>
        <v>0</v>
      </c>
      <c r="I27" s="22"/>
      <c r="J27" s="14"/>
    </row>
    <row r="28" spans="1:10" ht="14.4" x14ac:dyDescent="0.3">
      <c r="A28" s="13">
        <v>7</v>
      </c>
      <c r="B28" s="789"/>
      <c r="C28" s="789"/>
      <c r="D28" s="86"/>
      <c r="E28" s="87"/>
      <c r="F28" s="22"/>
      <c r="G28" s="81"/>
      <c r="H28" s="60">
        <f t="shared" si="0"/>
        <v>0</v>
      </c>
      <c r="I28" s="22"/>
      <c r="J28" s="14"/>
    </row>
    <row r="29" spans="1:10" ht="14.4" x14ac:dyDescent="0.3">
      <c r="A29" s="13">
        <v>8</v>
      </c>
      <c r="B29" s="789"/>
      <c r="C29" s="789"/>
      <c r="D29" s="86"/>
      <c r="E29" s="87"/>
      <c r="F29" s="22"/>
      <c r="G29" s="81"/>
      <c r="H29" s="60">
        <f t="shared" si="0"/>
        <v>0</v>
      </c>
      <c r="I29" s="22"/>
      <c r="J29" s="14"/>
    </row>
    <row r="30" spans="1:10" ht="14.4" x14ac:dyDescent="0.3">
      <c r="A30" s="13">
        <v>9</v>
      </c>
      <c r="B30" s="789"/>
      <c r="C30" s="789"/>
      <c r="D30" s="86"/>
      <c r="E30" s="87"/>
      <c r="F30" s="22"/>
      <c r="G30" s="81"/>
      <c r="H30" s="60">
        <f t="shared" si="0"/>
        <v>0</v>
      </c>
      <c r="I30" s="22"/>
      <c r="J30" s="14"/>
    </row>
    <row r="31" spans="1:10" ht="14.4" x14ac:dyDescent="0.3">
      <c r="A31" s="13">
        <v>10</v>
      </c>
      <c r="B31" s="789"/>
      <c r="C31" s="789"/>
      <c r="D31" s="86"/>
      <c r="E31" s="87"/>
      <c r="F31" s="22"/>
      <c r="G31" s="81"/>
      <c r="H31" s="60">
        <f t="shared" si="0"/>
        <v>0</v>
      </c>
      <c r="I31" s="22"/>
      <c r="J31" s="14"/>
    </row>
    <row r="32" spans="1:10" ht="14.4" x14ac:dyDescent="0.3">
      <c r="A32" s="13">
        <v>11</v>
      </c>
      <c r="B32" s="789"/>
      <c r="C32" s="789"/>
      <c r="D32" s="86"/>
      <c r="E32" s="87"/>
      <c r="F32" s="22"/>
      <c r="G32" s="81"/>
      <c r="H32" s="60">
        <f t="shared" si="0"/>
        <v>0</v>
      </c>
      <c r="I32" s="22"/>
      <c r="J32" s="14"/>
    </row>
    <row r="33" spans="1:10" ht="14.4" x14ac:dyDescent="0.3">
      <c r="A33" s="13">
        <v>12</v>
      </c>
      <c r="B33" s="789"/>
      <c r="C33" s="789"/>
      <c r="D33" s="86"/>
      <c r="E33" s="87"/>
      <c r="F33" s="22"/>
      <c r="G33" s="81"/>
      <c r="H33" s="60">
        <f t="shared" si="0"/>
        <v>0</v>
      </c>
      <c r="I33" s="22"/>
      <c r="J33" s="14"/>
    </row>
    <row r="34" spans="1:10" ht="14.4" x14ac:dyDescent="0.3">
      <c r="A34" s="13">
        <v>13</v>
      </c>
      <c r="B34" s="789"/>
      <c r="C34" s="789"/>
      <c r="D34" s="86"/>
      <c r="E34" s="87"/>
      <c r="F34" s="22"/>
      <c r="G34" s="81"/>
      <c r="H34" s="60">
        <f t="shared" si="0"/>
        <v>0</v>
      </c>
      <c r="I34" s="22"/>
      <c r="J34" s="14"/>
    </row>
    <row r="35" spans="1:10" ht="14.4" x14ac:dyDescent="0.3">
      <c r="A35" s="13">
        <v>14</v>
      </c>
      <c r="B35" s="789"/>
      <c r="C35" s="789"/>
      <c r="D35" s="86"/>
      <c r="E35" s="87"/>
      <c r="F35" s="22"/>
      <c r="G35" s="81"/>
      <c r="H35" s="60">
        <f t="shared" si="0"/>
        <v>0</v>
      </c>
      <c r="I35" s="22"/>
      <c r="J35" s="14"/>
    </row>
    <row r="36" spans="1:10" ht="15" thickBot="1" x14ac:dyDescent="0.35">
      <c r="A36" s="15">
        <v>15</v>
      </c>
      <c r="B36" s="790"/>
      <c r="C36" s="790"/>
      <c r="D36" s="88"/>
      <c r="E36" s="89"/>
      <c r="F36" s="23"/>
      <c r="G36" s="82"/>
      <c r="H36" s="61">
        <f t="shared" si="0"/>
        <v>0</v>
      </c>
      <c r="I36" s="23"/>
      <c r="J36" s="16"/>
    </row>
    <row r="37" spans="1:10" ht="15" thickBot="1" x14ac:dyDescent="0.35">
      <c r="A37" s="6"/>
      <c r="B37" s="366"/>
      <c r="C37" s="366"/>
      <c r="D37" s="6"/>
      <c r="E37" s="6"/>
      <c r="F37" s="6"/>
      <c r="G37" s="10" t="s">
        <v>51</v>
      </c>
      <c r="H37" s="35">
        <f>SUM(H22:H36)</f>
        <v>0</v>
      </c>
      <c r="I37" s="4"/>
      <c r="J37" s="4"/>
    </row>
    <row r="38" spans="1:10" ht="14.4" thickBot="1" x14ac:dyDescent="0.35">
      <c r="A38" s="367" t="s">
        <v>52</v>
      </c>
      <c r="B38" s="368"/>
      <c r="C38" s="21"/>
      <c r="G38" s="11" t="s">
        <v>113</v>
      </c>
      <c r="H38" s="62"/>
    </row>
    <row r="39" spans="1:10" ht="14.4" thickBot="1" x14ac:dyDescent="0.35">
      <c r="G39" s="10" t="s">
        <v>54</v>
      </c>
      <c r="H39" s="62"/>
    </row>
    <row r="40" spans="1:10" ht="22.5" customHeight="1" thickBot="1" x14ac:dyDescent="0.35">
      <c r="A40" s="383" t="s">
        <v>55</v>
      </c>
      <c r="B40" s="384"/>
      <c r="C40" s="21"/>
      <c r="G40" s="10" t="s">
        <v>187</v>
      </c>
      <c r="H40" s="62"/>
    </row>
    <row r="41" spans="1:10" ht="13.5" customHeight="1" thickBot="1" x14ac:dyDescent="0.35">
      <c r="A41" s="27"/>
      <c r="B41" s="27"/>
      <c r="G41" s="11" t="s">
        <v>57</v>
      </c>
      <c r="H41" s="63"/>
    </row>
    <row r="42" spans="1:10" ht="27" customHeight="1" thickBot="1" x14ac:dyDescent="0.35">
      <c r="A42" s="329" t="s">
        <v>114</v>
      </c>
      <c r="B42" s="330"/>
      <c r="C42" s="330"/>
      <c r="D42" s="330"/>
      <c r="E42" s="330"/>
      <c r="F42" s="331"/>
      <c r="G42" s="18" t="s">
        <v>59</v>
      </c>
      <c r="H42" s="36">
        <f>SUM(H37+H38+H40-H41)</f>
        <v>0</v>
      </c>
    </row>
    <row r="43" spans="1:10" x14ac:dyDescent="0.3">
      <c r="B43" s="8"/>
    </row>
    <row r="44" spans="1:10" ht="14.4" thickBot="1" x14ac:dyDescent="0.35"/>
    <row r="45" spans="1:10" ht="27" customHeight="1" x14ac:dyDescent="0.3">
      <c r="A45" s="783" t="s">
        <v>60</v>
      </c>
      <c r="B45" s="784"/>
      <c r="C45" s="784"/>
      <c r="D45" s="785"/>
      <c r="G45" s="391" t="s">
        <v>61</v>
      </c>
      <c r="H45" s="392"/>
      <c r="I45" s="392"/>
      <c r="J45" s="393"/>
    </row>
    <row r="46" spans="1:10" ht="40.5" customHeight="1" thickBot="1" x14ac:dyDescent="0.35">
      <c r="A46" s="786"/>
      <c r="B46" s="787"/>
      <c r="C46" s="787"/>
      <c r="D46" s="788"/>
      <c r="G46" s="394"/>
      <c r="H46" s="395"/>
      <c r="I46" s="395"/>
      <c r="J46" s="396"/>
    </row>
    <row r="47" spans="1:10" ht="14.4" thickBot="1" x14ac:dyDescent="0.35"/>
    <row r="48" spans="1:10" ht="39.75" customHeight="1" x14ac:dyDescent="0.3">
      <c r="A48" s="397" t="s">
        <v>62</v>
      </c>
      <c r="B48" s="398"/>
      <c r="C48" s="398"/>
      <c r="D48" s="399"/>
      <c r="G48" s="9" t="s">
        <v>63</v>
      </c>
      <c r="H48" s="19"/>
      <c r="I48" s="19"/>
      <c r="J48" s="20"/>
    </row>
    <row r="49" spans="1:10" ht="18" customHeight="1" x14ac:dyDescent="0.3">
      <c r="A49" s="24" t="s">
        <v>64</v>
      </c>
      <c r="B49" s="400"/>
      <c r="C49" s="400"/>
      <c r="D49" s="401"/>
      <c r="G49" s="402"/>
      <c r="H49" s="403"/>
      <c r="I49" s="403"/>
      <c r="J49" s="404"/>
    </row>
    <row r="50" spans="1:10" ht="18" customHeight="1" x14ac:dyDescent="0.3">
      <c r="A50" s="24" t="s">
        <v>65</v>
      </c>
      <c r="B50" s="400"/>
      <c r="C50" s="400"/>
      <c r="D50" s="401"/>
      <c r="G50" s="405"/>
      <c r="H50" s="406"/>
      <c r="I50" s="406"/>
      <c r="J50" s="407"/>
    </row>
    <row r="51" spans="1:10" ht="33" customHeight="1" thickBot="1" x14ac:dyDescent="0.35">
      <c r="A51" s="411" t="s">
        <v>66</v>
      </c>
      <c r="B51" s="412"/>
      <c r="C51" s="412"/>
      <c r="D51" s="413"/>
      <c r="G51" s="408"/>
      <c r="H51" s="409"/>
      <c r="I51" s="409"/>
      <c r="J51" s="410"/>
    </row>
    <row r="52" spans="1:10" ht="6.75" customHeight="1" thickBot="1" x14ac:dyDescent="0.35">
      <c r="A52" s="47"/>
      <c r="B52" s="40"/>
      <c r="C52" s="40"/>
      <c r="D52" s="40"/>
      <c r="G52" s="216"/>
      <c r="H52" s="216"/>
      <c r="I52" s="216"/>
      <c r="J52" s="216"/>
    </row>
    <row r="53" spans="1:10" ht="98.25" customHeight="1" thickBot="1" x14ac:dyDescent="0.35">
      <c r="A53" s="767" t="s">
        <v>188</v>
      </c>
      <c r="B53" s="768"/>
      <c r="C53" s="768"/>
      <c r="D53" s="768"/>
      <c r="E53" s="768"/>
      <c r="F53" s="768"/>
      <c r="G53" s="768"/>
      <c r="H53" s="768"/>
      <c r="I53" s="768"/>
      <c r="J53" s="769"/>
    </row>
    <row r="54" spans="1:10" ht="5.25" customHeight="1" thickBot="1" x14ac:dyDescent="0.35">
      <c r="A54" s="372"/>
      <c r="B54" s="372"/>
      <c r="C54" s="372"/>
      <c r="D54" s="372"/>
      <c r="E54" s="372"/>
      <c r="F54" s="372"/>
      <c r="G54" s="372"/>
      <c r="H54" s="372"/>
      <c r="I54" s="372"/>
      <c r="J54" s="372"/>
    </row>
    <row r="55" spans="1:10" ht="84" customHeight="1" thickBot="1" x14ac:dyDescent="0.35">
      <c r="A55" s="373" t="s">
        <v>69</v>
      </c>
      <c r="B55" s="374"/>
      <c r="C55" s="374"/>
      <c r="D55" s="374"/>
      <c r="E55" s="374"/>
      <c r="F55" s="374"/>
      <c r="G55" s="374"/>
      <c r="H55" s="374"/>
      <c r="I55" s="374"/>
      <c r="J55" s="375"/>
    </row>
    <row r="56" spans="1:10" ht="9" customHeight="1" thickBot="1" x14ac:dyDescent="0.35">
      <c r="A56" s="219"/>
      <c r="B56" s="73"/>
      <c r="C56" s="73"/>
      <c r="D56" s="73"/>
      <c r="E56" s="73"/>
      <c r="F56" s="73"/>
      <c r="G56" s="73"/>
      <c r="H56" s="73"/>
      <c r="I56" s="73"/>
      <c r="J56" s="73"/>
    </row>
    <row r="57" spans="1:10" x14ac:dyDescent="0.3">
      <c r="A57" s="770" t="s">
        <v>71</v>
      </c>
      <c r="B57" s="771"/>
      <c r="C57" s="771"/>
      <c r="D57" s="771"/>
      <c r="E57" s="771"/>
      <c r="F57" s="771"/>
      <c r="G57" s="771"/>
      <c r="H57" s="771"/>
      <c r="I57" s="771"/>
      <c r="J57" s="772"/>
    </row>
    <row r="58" spans="1:10" ht="272.25" customHeight="1" thickBot="1" x14ac:dyDescent="0.35">
      <c r="A58" s="379" t="s">
        <v>72</v>
      </c>
      <c r="B58" s="380"/>
      <c r="C58" s="380"/>
      <c r="D58" s="380"/>
      <c r="E58" s="380"/>
      <c r="F58" s="380"/>
      <c r="G58" s="380"/>
      <c r="H58" s="380"/>
      <c r="I58" s="380"/>
      <c r="J58" s="381"/>
    </row>
    <row r="59" spans="1:10" ht="15" customHeight="1" thickBot="1" x14ac:dyDescent="0.35">
      <c r="A59" s="213"/>
      <c r="B59" s="214"/>
      <c r="C59" s="214"/>
      <c r="D59" s="214"/>
      <c r="E59" s="214"/>
      <c r="F59" s="214"/>
      <c r="G59" s="214"/>
      <c r="H59" s="214"/>
      <c r="I59" s="214"/>
      <c r="J59" s="214"/>
    </row>
    <row r="60" spans="1:10" ht="14.4" x14ac:dyDescent="0.3">
      <c r="A60" s="759" t="s">
        <v>149</v>
      </c>
      <c r="B60" s="760"/>
      <c r="C60" s="760"/>
      <c r="D60" s="760"/>
      <c r="E60" s="760"/>
      <c r="F60" s="760"/>
      <c r="G60" s="760"/>
      <c r="H60" s="760"/>
      <c r="I60" s="760"/>
      <c r="J60" s="761"/>
    </row>
    <row r="61" spans="1:10" ht="17.25" customHeight="1" thickBot="1" x14ac:dyDescent="0.35">
      <c r="A61" s="458" t="s">
        <v>189</v>
      </c>
      <c r="B61" s="459"/>
      <c r="C61" s="459"/>
      <c r="D61" s="459"/>
      <c r="E61" s="459"/>
      <c r="F61" s="459"/>
      <c r="G61" s="459"/>
      <c r="H61" s="459"/>
      <c r="I61" s="459"/>
      <c r="J61" s="460"/>
    </row>
    <row r="62" spans="1:10" ht="6.75" customHeight="1" thickBot="1" x14ac:dyDescent="0.35">
      <c r="A62" s="48"/>
      <c r="B62" s="49"/>
      <c r="C62" s="49"/>
      <c r="D62" s="49"/>
      <c r="E62" s="49"/>
      <c r="F62" s="49"/>
      <c r="G62" s="49"/>
      <c r="H62" s="49"/>
      <c r="I62" s="49"/>
      <c r="J62" s="49"/>
    </row>
    <row r="63" spans="1:10" ht="14.4" x14ac:dyDescent="0.3">
      <c r="A63" s="764" t="s">
        <v>152</v>
      </c>
      <c r="B63" s="765"/>
      <c r="C63" s="765"/>
      <c r="D63" s="765"/>
      <c r="E63" s="765"/>
      <c r="F63" s="765"/>
      <c r="G63" s="765"/>
      <c r="H63" s="765"/>
      <c r="I63" s="765"/>
      <c r="J63" s="766"/>
    </row>
    <row r="64" spans="1:10" x14ac:dyDescent="0.3">
      <c r="A64" s="779" t="s">
        <v>153</v>
      </c>
      <c r="B64" s="780"/>
      <c r="C64" s="780"/>
      <c r="D64" s="780"/>
      <c r="E64" s="780"/>
      <c r="F64" s="780"/>
      <c r="G64" s="780"/>
      <c r="H64" s="780"/>
      <c r="I64" s="780"/>
      <c r="J64" s="781"/>
    </row>
    <row r="65" spans="1:10" x14ac:dyDescent="0.3">
      <c r="A65" s="779" t="s">
        <v>190</v>
      </c>
      <c r="B65" s="780"/>
      <c r="C65" s="780"/>
      <c r="D65" s="780"/>
      <c r="E65" s="780"/>
      <c r="F65" s="780"/>
      <c r="G65" s="780"/>
      <c r="H65" s="780"/>
      <c r="I65" s="780"/>
      <c r="J65" s="781"/>
    </row>
    <row r="66" spans="1:10" ht="14.4" thickBot="1" x14ac:dyDescent="0.35">
      <c r="A66" s="782" t="s">
        <v>155</v>
      </c>
      <c r="B66" s="777"/>
      <c r="C66" s="777"/>
      <c r="D66" s="777"/>
      <c r="E66" s="777"/>
      <c r="F66" s="777"/>
      <c r="G66" s="777"/>
      <c r="H66" s="777"/>
      <c r="I66" s="777"/>
      <c r="J66" s="778"/>
    </row>
    <row r="67" spans="1:10" ht="6" customHeight="1" thickBot="1" x14ac:dyDescent="0.35">
      <c r="A67" s="762"/>
      <c r="B67" s="763"/>
      <c r="C67" s="763"/>
      <c r="D67" s="763"/>
      <c r="E67" s="763"/>
      <c r="F67" s="763"/>
      <c r="G67" s="763"/>
      <c r="H67" s="763"/>
      <c r="I67" s="763"/>
      <c r="J67" s="763"/>
    </row>
    <row r="68" spans="1:10" x14ac:dyDescent="0.3">
      <c r="A68" s="773" t="s">
        <v>158</v>
      </c>
      <c r="B68" s="774" t="s">
        <v>158</v>
      </c>
      <c r="C68" s="774" t="s">
        <v>158</v>
      </c>
      <c r="D68" s="774" t="s">
        <v>158</v>
      </c>
      <c r="E68" s="774" t="s">
        <v>158</v>
      </c>
      <c r="F68" s="774" t="s">
        <v>158</v>
      </c>
      <c r="G68" s="774" t="s">
        <v>158</v>
      </c>
      <c r="H68" s="774" t="s">
        <v>158</v>
      </c>
      <c r="I68" s="774" t="s">
        <v>158</v>
      </c>
      <c r="J68" s="775" t="s">
        <v>158</v>
      </c>
    </row>
    <row r="69" spans="1:10" ht="42" customHeight="1" thickBot="1" x14ac:dyDescent="0.35">
      <c r="A69" s="776" t="s">
        <v>191</v>
      </c>
      <c r="B69" s="777" t="s">
        <v>191</v>
      </c>
      <c r="C69" s="777" t="s">
        <v>191</v>
      </c>
      <c r="D69" s="777" t="s">
        <v>191</v>
      </c>
      <c r="E69" s="777" t="s">
        <v>191</v>
      </c>
      <c r="F69" s="777" t="s">
        <v>191</v>
      </c>
      <c r="G69" s="777" t="s">
        <v>191</v>
      </c>
      <c r="H69" s="777" t="s">
        <v>191</v>
      </c>
      <c r="I69" s="777" t="s">
        <v>191</v>
      </c>
      <c r="J69" s="778" t="s">
        <v>191</v>
      </c>
    </row>
    <row r="70" spans="1:10" ht="6" customHeight="1" thickBot="1" x14ac:dyDescent="0.35">
      <c r="A70" s="382"/>
      <c r="B70" s="382"/>
      <c r="C70" s="382"/>
      <c r="D70" s="382"/>
      <c r="E70" s="382"/>
      <c r="F70" s="382"/>
      <c r="G70" s="382"/>
      <c r="H70" s="382"/>
      <c r="I70" s="382"/>
      <c r="J70" s="382"/>
    </row>
    <row r="71" spans="1:10" ht="15" customHeight="1" x14ac:dyDescent="0.3">
      <c r="A71" s="433" t="s">
        <v>74</v>
      </c>
      <c r="B71" s="434"/>
      <c r="C71" s="434"/>
      <c r="D71" s="434"/>
      <c r="E71" s="434"/>
      <c r="F71" s="434"/>
      <c r="G71" s="434"/>
      <c r="H71" s="434"/>
      <c r="I71" s="434"/>
      <c r="J71" s="435"/>
    </row>
    <row r="72" spans="1:10" ht="25.5" customHeight="1" x14ac:dyDescent="0.3">
      <c r="A72" s="436" t="s">
        <v>75</v>
      </c>
      <c r="B72" s="437"/>
      <c r="C72" s="437"/>
      <c r="D72" s="437"/>
      <c r="E72" s="437"/>
      <c r="F72" s="437"/>
      <c r="G72" s="437"/>
      <c r="H72" s="437"/>
      <c r="I72" s="437"/>
      <c r="J72" s="438"/>
    </row>
    <row r="73" spans="1:10" ht="42.75" customHeight="1" x14ac:dyDescent="0.3">
      <c r="A73" s="436" t="s">
        <v>76</v>
      </c>
      <c r="B73" s="437"/>
      <c r="C73" s="437"/>
      <c r="D73" s="437"/>
      <c r="E73" s="437"/>
      <c r="F73" s="437"/>
      <c r="G73" s="437"/>
      <c r="H73" s="437"/>
      <c r="I73" s="437"/>
      <c r="J73" s="438"/>
    </row>
    <row r="74" spans="1:10" ht="42.75" customHeight="1" thickBot="1" x14ac:dyDescent="0.35">
      <c r="A74" s="439" t="s">
        <v>78</v>
      </c>
      <c r="B74" s="440"/>
      <c r="C74" s="440"/>
      <c r="D74" s="440"/>
      <c r="E74" s="440"/>
      <c r="F74" s="440"/>
      <c r="G74" s="440"/>
      <c r="H74" s="440"/>
      <c r="I74" s="440"/>
      <c r="J74" s="441"/>
    </row>
    <row r="75" spans="1:10" ht="6" customHeight="1" thickBot="1" x14ac:dyDescent="0.35">
      <c r="A75" s="445"/>
      <c r="B75" s="382"/>
      <c r="C75" s="382"/>
      <c r="D75" s="382"/>
      <c r="E75" s="382"/>
      <c r="F75" s="382"/>
      <c r="G75" s="382"/>
      <c r="H75" s="382"/>
      <c r="I75" s="382"/>
      <c r="J75" s="382"/>
    </row>
    <row r="76" spans="1:10" ht="67.5" customHeight="1" thickBot="1" x14ac:dyDescent="0.35">
      <c r="A76" s="442" t="s">
        <v>192</v>
      </c>
      <c r="B76" s="443"/>
      <c r="C76" s="443"/>
      <c r="D76" s="443"/>
      <c r="E76" s="443"/>
      <c r="F76" s="443"/>
      <c r="G76" s="443"/>
      <c r="H76" s="443"/>
      <c r="I76" s="443"/>
      <c r="J76" s="444"/>
    </row>
    <row r="77" spans="1:10" ht="3.75" customHeight="1" thickBot="1" x14ac:dyDescent="0.35">
      <c r="A77" s="221"/>
      <c r="B77" s="222"/>
      <c r="C77" s="222"/>
      <c r="D77" s="222"/>
      <c r="E77" s="222"/>
      <c r="F77" s="222"/>
      <c r="G77" s="222"/>
      <c r="H77" s="222"/>
      <c r="I77" s="222"/>
      <c r="J77" s="223"/>
    </row>
    <row r="78" spans="1:10" ht="124.5" customHeight="1" x14ac:dyDescent="0.3">
      <c r="A78" s="507" t="s">
        <v>193</v>
      </c>
      <c r="B78" s="508"/>
      <c r="C78" s="508"/>
      <c r="D78" s="508"/>
      <c r="E78" s="508"/>
      <c r="F78" s="508"/>
      <c r="G78" s="508"/>
      <c r="H78" s="508"/>
      <c r="I78" s="508"/>
      <c r="J78" s="509"/>
    </row>
    <row r="79" spans="1:10" ht="13.5" customHeight="1" x14ac:dyDescent="0.3">
      <c r="A79" s="510"/>
      <c r="B79" s="511"/>
      <c r="C79" s="511"/>
      <c r="D79" s="511"/>
      <c r="E79" s="511"/>
      <c r="F79" s="511"/>
      <c r="G79" s="511"/>
      <c r="H79" s="511"/>
      <c r="I79" s="511"/>
      <c r="J79" s="512"/>
    </row>
    <row r="80" spans="1:10" x14ac:dyDescent="0.3">
      <c r="A80" s="510"/>
      <c r="B80" s="511"/>
      <c r="C80" s="511"/>
      <c r="D80" s="511"/>
      <c r="E80" s="511"/>
      <c r="F80" s="511"/>
      <c r="G80" s="511"/>
      <c r="H80" s="511"/>
      <c r="I80" s="511"/>
      <c r="J80" s="512"/>
    </row>
    <row r="81" spans="1:10" x14ac:dyDescent="0.3">
      <c r="A81" s="510"/>
      <c r="B81" s="511"/>
      <c r="C81" s="511"/>
      <c r="D81" s="511"/>
      <c r="E81" s="511"/>
      <c r="F81" s="511"/>
      <c r="G81" s="511"/>
      <c r="H81" s="511"/>
      <c r="I81" s="511"/>
      <c r="J81" s="512"/>
    </row>
    <row r="82" spans="1:10" ht="15.75" customHeight="1" thickBot="1" x14ac:dyDescent="0.35">
      <c r="A82" s="513"/>
      <c r="B82" s="514"/>
      <c r="C82" s="514"/>
      <c r="D82" s="514"/>
      <c r="E82" s="514"/>
      <c r="F82" s="514"/>
      <c r="G82" s="514"/>
      <c r="H82" s="514"/>
      <c r="I82" s="514"/>
      <c r="J82" s="515"/>
    </row>
    <row r="83" spans="1:10" ht="12.75" customHeight="1" thickBot="1" x14ac:dyDescent="0.35">
      <c r="A83" s="423"/>
      <c r="B83" s="423"/>
      <c r="C83" s="423"/>
      <c r="D83" s="423"/>
      <c r="E83" s="423"/>
      <c r="F83" s="423"/>
      <c r="G83" s="423"/>
      <c r="H83" s="423"/>
      <c r="I83" s="423"/>
      <c r="J83" s="423"/>
    </row>
    <row r="84" spans="1:10" ht="12.75" customHeight="1" x14ac:dyDescent="0.3">
      <c r="A84" s="424" t="s">
        <v>84</v>
      </c>
      <c r="B84" s="425" t="s">
        <v>84</v>
      </c>
      <c r="C84" s="425" t="s">
        <v>84</v>
      </c>
      <c r="D84" s="425" t="s">
        <v>84</v>
      </c>
      <c r="E84" s="425" t="s">
        <v>84</v>
      </c>
      <c r="F84" s="425" t="s">
        <v>84</v>
      </c>
      <c r="G84" s="425" t="s">
        <v>84</v>
      </c>
      <c r="H84" s="425" t="s">
        <v>84</v>
      </c>
      <c r="I84" s="425" t="s">
        <v>84</v>
      </c>
      <c r="J84" s="426" t="s">
        <v>84</v>
      </c>
    </row>
    <row r="85" spans="1:10" ht="39" customHeight="1" x14ac:dyDescent="0.3">
      <c r="A85" s="427" t="s">
        <v>85</v>
      </c>
      <c r="B85" s="428" t="s">
        <v>85</v>
      </c>
      <c r="C85" s="428" t="s">
        <v>85</v>
      </c>
      <c r="D85" s="428" t="s">
        <v>85</v>
      </c>
      <c r="E85" s="428" t="s">
        <v>85</v>
      </c>
      <c r="F85" s="428" t="s">
        <v>85</v>
      </c>
      <c r="G85" s="428" t="s">
        <v>85</v>
      </c>
      <c r="H85" s="428" t="s">
        <v>85</v>
      </c>
      <c r="I85" s="428" t="s">
        <v>85</v>
      </c>
      <c r="J85" s="429" t="s">
        <v>85</v>
      </c>
    </row>
    <row r="86" spans="1:10" ht="12.75" customHeight="1" x14ac:dyDescent="0.3">
      <c r="A86" s="430" t="s">
        <v>86</v>
      </c>
      <c r="B86" s="431" t="s">
        <v>86</v>
      </c>
      <c r="C86" s="431" t="s">
        <v>86</v>
      </c>
      <c r="D86" s="431" t="s">
        <v>86</v>
      </c>
      <c r="E86" s="431" t="s">
        <v>86</v>
      </c>
      <c r="F86" s="431" t="s">
        <v>86</v>
      </c>
      <c r="G86" s="431" t="s">
        <v>86</v>
      </c>
      <c r="H86" s="431" t="s">
        <v>86</v>
      </c>
      <c r="I86" s="431" t="s">
        <v>86</v>
      </c>
      <c r="J86" s="432" t="s">
        <v>86</v>
      </c>
    </row>
    <row r="87" spans="1:10" ht="24.75" customHeight="1" x14ac:dyDescent="0.3">
      <c r="A87" s="427" t="s">
        <v>87</v>
      </c>
      <c r="B87" s="428" t="s">
        <v>87</v>
      </c>
      <c r="C87" s="428" t="s">
        <v>87</v>
      </c>
      <c r="D87" s="428" t="s">
        <v>87</v>
      </c>
      <c r="E87" s="428" t="s">
        <v>87</v>
      </c>
      <c r="F87" s="428" t="s">
        <v>87</v>
      </c>
      <c r="G87" s="428" t="s">
        <v>87</v>
      </c>
      <c r="H87" s="428" t="s">
        <v>87</v>
      </c>
      <c r="I87" s="428" t="s">
        <v>87</v>
      </c>
      <c r="J87" s="429" t="s">
        <v>87</v>
      </c>
    </row>
    <row r="88" spans="1:10" ht="15" customHeight="1" x14ac:dyDescent="0.3">
      <c r="A88" s="430" t="s">
        <v>88</v>
      </c>
      <c r="B88" s="431" t="s">
        <v>88</v>
      </c>
      <c r="C88" s="431" t="s">
        <v>88</v>
      </c>
      <c r="D88" s="431" t="s">
        <v>88</v>
      </c>
      <c r="E88" s="431" t="s">
        <v>88</v>
      </c>
      <c r="F88" s="431" t="s">
        <v>88</v>
      </c>
      <c r="G88" s="431" t="s">
        <v>88</v>
      </c>
      <c r="H88" s="431" t="s">
        <v>88</v>
      </c>
      <c r="I88" s="431" t="s">
        <v>88</v>
      </c>
      <c r="J88" s="432" t="s">
        <v>88</v>
      </c>
    </row>
    <row r="89" spans="1:10" ht="22.5" customHeight="1" x14ac:dyDescent="0.3">
      <c r="A89" s="427" t="s">
        <v>89</v>
      </c>
      <c r="B89" s="428" t="s">
        <v>89</v>
      </c>
      <c r="C89" s="428" t="s">
        <v>89</v>
      </c>
      <c r="D89" s="428" t="s">
        <v>89</v>
      </c>
      <c r="E89" s="428" t="s">
        <v>89</v>
      </c>
      <c r="F89" s="428" t="s">
        <v>89</v>
      </c>
      <c r="G89" s="428" t="s">
        <v>89</v>
      </c>
      <c r="H89" s="428" t="s">
        <v>89</v>
      </c>
      <c r="I89" s="428" t="s">
        <v>89</v>
      </c>
      <c r="J89" s="429" t="s">
        <v>89</v>
      </c>
    </row>
    <row r="90" spans="1:10" ht="17.25" customHeight="1" x14ac:dyDescent="0.3">
      <c r="A90" s="430" t="s">
        <v>90</v>
      </c>
      <c r="B90" s="431" t="s">
        <v>90</v>
      </c>
      <c r="C90" s="431" t="s">
        <v>90</v>
      </c>
      <c r="D90" s="431" t="s">
        <v>90</v>
      </c>
      <c r="E90" s="431" t="s">
        <v>90</v>
      </c>
      <c r="F90" s="431" t="s">
        <v>90</v>
      </c>
      <c r="G90" s="431" t="s">
        <v>90</v>
      </c>
      <c r="H90" s="431" t="s">
        <v>90</v>
      </c>
      <c r="I90" s="431" t="s">
        <v>90</v>
      </c>
      <c r="J90" s="432" t="s">
        <v>90</v>
      </c>
    </row>
    <row r="91" spans="1:10" x14ac:dyDescent="0.3">
      <c r="A91" s="427" t="s">
        <v>91</v>
      </c>
      <c r="B91" s="428" t="s">
        <v>91</v>
      </c>
      <c r="C91" s="428" t="s">
        <v>91</v>
      </c>
      <c r="D91" s="428" t="s">
        <v>91</v>
      </c>
      <c r="E91" s="428" t="s">
        <v>91</v>
      </c>
      <c r="F91" s="428" t="s">
        <v>91</v>
      </c>
      <c r="G91" s="428" t="s">
        <v>91</v>
      </c>
      <c r="H91" s="428" t="s">
        <v>91</v>
      </c>
      <c r="I91" s="428" t="s">
        <v>91</v>
      </c>
      <c r="J91" s="429" t="s">
        <v>91</v>
      </c>
    </row>
    <row r="92" spans="1:10" x14ac:dyDescent="0.3">
      <c r="A92" s="427" t="s">
        <v>92</v>
      </c>
      <c r="B92" s="428" t="s">
        <v>92</v>
      </c>
      <c r="C92" s="428" t="s">
        <v>92</v>
      </c>
      <c r="D92" s="428" t="s">
        <v>92</v>
      </c>
      <c r="E92" s="428" t="s">
        <v>92</v>
      </c>
      <c r="F92" s="428" t="s">
        <v>92</v>
      </c>
      <c r="G92" s="428" t="s">
        <v>92</v>
      </c>
      <c r="H92" s="428" t="s">
        <v>92</v>
      </c>
      <c r="I92" s="428" t="s">
        <v>92</v>
      </c>
      <c r="J92" s="429" t="s">
        <v>92</v>
      </c>
    </row>
    <row r="93" spans="1:10" ht="24.75" customHeight="1" x14ac:dyDescent="0.3">
      <c r="A93" s="427" t="s">
        <v>93</v>
      </c>
      <c r="B93" s="428" t="s">
        <v>93</v>
      </c>
      <c r="C93" s="428" t="s">
        <v>93</v>
      </c>
      <c r="D93" s="428" t="s">
        <v>93</v>
      </c>
      <c r="E93" s="428" t="s">
        <v>93</v>
      </c>
      <c r="F93" s="428" t="s">
        <v>93</v>
      </c>
      <c r="G93" s="428" t="s">
        <v>93</v>
      </c>
      <c r="H93" s="428" t="s">
        <v>93</v>
      </c>
      <c r="I93" s="428" t="s">
        <v>93</v>
      </c>
      <c r="J93" s="429" t="s">
        <v>93</v>
      </c>
    </row>
    <row r="94" spans="1:10" x14ac:dyDescent="0.3">
      <c r="A94" s="427" t="s">
        <v>94</v>
      </c>
      <c r="B94" s="428" t="s">
        <v>94</v>
      </c>
      <c r="C94" s="428" t="s">
        <v>94</v>
      </c>
      <c r="D94" s="428" t="s">
        <v>94</v>
      </c>
      <c r="E94" s="428" t="s">
        <v>94</v>
      </c>
      <c r="F94" s="428" t="s">
        <v>94</v>
      </c>
      <c r="G94" s="428" t="s">
        <v>94</v>
      </c>
      <c r="H94" s="428" t="s">
        <v>94</v>
      </c>
      <c r="I94" s="428" t="s">
        <v>94</v>
      </c>
      <c r="J94" s="429" t="s">
        <v>94</v>
      </c>
    </row>
    <row r="95" spans="1:10" x14ac:dyDescent="0.3">
      <c r="A95" s="427" t="s">
        <v>95</v>
      </c>
      <c r="B95" s="428" t="s">
        <v>95</v>
      </c>
      <c r="C95" s="428" t="s">
        <v>95</v>
      </c>
      <c r="D95" s="428" t="s">
        <v>95</v>
      </c>
      <c r="E95" s="428" t="s">
        <v>95</v>
      </c>
      <c r="F95" s="428" t="s">
        <v>95</v>
      </c>
      <c r="G95" s="428" t="s">
        <v>95</v>
      </c>
      <c r="H95" s="428" t="s">
        <v>95</v>
      </c>
      <c r="I95" s="428" t="s">
        <v>95</v>
      </c>
      <c r="J95" s="429" t="s">
        <v>95</v>
      </c>
    </row>
    <row r="96" spans="1:10" x14ac:dyDescent="0.3">
      <c r="A96" s="427" t="s">
        <v>96</v>
      </c>
      <c r="B96" s="428" t="s">
        <v>96</v>
      </c>
      <c r="C96" s="428" t="s">
        <v>96</v>
      </c>
      <c r="D96" s="428" t="s">
        <v>96</v>
      </c>
      <c r="E96" s="428" t="s">
        <v>96</v>
      </c>
      <c r="F96" s="428" t="s">
        <v>96</v>
      </c>
      <c r="G96" s="428" t="s">
        <v>96</v>
      </c>
      <c r="H96" s="428" t="s">
        <v>96</v>
      </c>
      <c r="I96" s="428" t="s">
        <v>96</v>
      </c>
      <c r="J96" s="429" t="s">
        <v>96</v>
      </c>
    </row>
    <row r="97" spans="1:10" x14ac:dyDescent="0.3">
      <c r="A97" s="427" t="s">
        <v>97</v>
      </c>
      <c r="B97" s="428" t="s">
        <v>97</v>
      </c>
      <c r="C97" s="428" t="s">
        <v>97</v>
      </c>
      <c r="D97" s="428" t="s">
        <v>97</v>
      </c>
      <c r="E97" s="428" t="s">
        <v>97</v>
      </c>
      <c r="F97" s="428" t="s">
        <v>97</v>
      </c>
      <c r="G97" s="428" t="s">
        <v>97</v>
      </c>
      <c r="H97" s="428" t="s">
        <v>97</v>
      </c>
      <c r="I97" s="428" t="s">
        <v>97</v>
      </c>
      <c r="J97" s="429" t="s">
        <v>97</v>
      </c>
    </row>
    <row r="98" spans="1:10" x14ac:dyDescent="0.3">
      <c r="A98" s="430" t="s">
        <v>98</v>
      </c>
      <c r="B98" s="431" t="s">
        <v>98</v>
      </c>
      <c r="C98" s="431" t="s">
        <v>98</v>
      </c>
      <c r="D98" s="431" t="s">
        <v>98</v>
      </c>
      <c r="E98" s="431" t="s">
        <v>98</v>
      </c>
      <c r="F98" s="431" t="s">
        <v>98</v>
      </c>
      <c r="G98" s="431" t="s">
        <v>98</v>
      </c>
      <c r="H98" s="431" t="s">
        <v>98</v>
      </c>
      <c r="I98" s="431" t="s">
        <v>98</v>
      </c>
      <c r="J98" s="432" t="s">
        <v>98</v>
      </c>
    </row>
    <row r="99" spans="1:10" ht="36" customHeight="1" x14ac:dyDescent="0.3">
      <c r="A99" s="427" t="s">
        <v>99</v>
      </c>
      <c r="B99" s="428" t="s">
        <v>99</v>
      </c>
      <c r="C99" s="428" t="s">
        <v>99</v>
      </c>
      <c r="D99" s="428" t="s">
        <v>99</v>
      </c>
      <c r="E99" s="428" t="s">
        <v>99</v>
      </c>
      <c r="F99" s="428" t="s">
        <v>99</v>
      </c>
      <c r="G99" s="428" t="s">
        <v>99</v>
      </c>
      <c r="H99" s="428" t="s">
        <v>99</v>
      </c>
      <c r="I99" s="428" t="s">
        <v>99</v>
      </c>
      <c r="J99" s="429" t="s">
        <v>99</v>
      </c>
    </row>
    <row r="100" spans="1:10" ht="29.25" customHeight="1" thickBot="1" x14ac:dyDescent="0.35">
      <c r="A100" s="461" t="s">
        <v>100</v>
      </c>
      <c r="B100" s="462" t="s">
        <v>100</v>
      </c>
      <c r="C100" s="462" t="s">
        <v>100</v>
      </c>
      <c r="D100" s="462" t="s">
        <v>100</v>
      </c>
      <c r="E100" s="462" t="s">
        <v>100</v>
      </c>
      <c r="F100" s="462" t="s">
        <v>100</v>
      </c>
      <c r="G100" s="462" t="s">
        <v>100</v>
      </c>
      <c r="H100" s="462" t="s">
        <v>100</v>
      </c>
      <c r="I100" s="462" t="s">
        <v>100</v>
      </c>
      <c r="J100" s="463" t="s">
        <v>100</v>
      </c>
    </row>
    <row r="101" spans="1:10" ht="5.25" customHeight="1" thickBot="1" x14ac:dyDescent="0.35">
      <c r="A101" s="56"/>
      <c r="B101" s="56"/>
      <c r="C101" s="56"/>
      <c r="D101" s="56"/>
      <c r="E101" s="56"/>
      <c r="F101" s="56"/>
      <c r="G101" s="56"/>
      <c r="H101" s="56"/>
      <c r="I101" s="56"/>
      <c r="J101" s="56"/>
    </row>
    <row r="102" spans="1:10" ht="81" customHeight="1" thickBot="1" x14ac:dyDescent="0.35">
      <c r="A102" s="464" t="s">
        <v>101</v>
      </c>
      <c r="B102" s="465"/>
      <c r="C102" s="465"/>
      <c r="D102" s="465"/>
      <c r="E102" s="465"/>
      <c r="F102" s="465"/>
      <c r="G102" s="465"/>
      <c r="H102" s="465"/>
      <c r="I102" s="465"/>
      <c r="J102" s="466"/>
    </row>
    <row r="103" spans="1:10" ht="6" customHeight="1" thickBot="1" x14ac:dyDescent="0.35">
      <c r="A103" s="220"/>
      <c r="B103" s="69"/>
      <c r="C103" s="69"/>
      <c r="D103" s="69"/>
      <c r="E103" s="69"/>
      <c r="F103" s="69"/>
      <c r="G103" s="69"/>
      <c r="H103" s="69"/>
      <c r="I103" s="69"/>
      <c r="J103" s="69"/>
    </row>
    <row r="104" spans="1:10" ht="16.2" thickBot="1" x14ac:dyDescent="0.35">
      <c r="A104" s="647" t="s">
        <v>102</v>
      </c>
      <c r="B104" s="648"/>
      <c r="C104" s="648"/>
      <c r="D104" s="648"/>
      <c r="E104" s="648"/>
      <c r="F104" s="648"/>
      <c r="G104" s="648"/>
      <c r="H104" s="648"/>
      <c r="I104" s="648"/>
      <c r="J104" s="649"/>
    </row>
    <row r="105" spans="1:10" x14ac:dyDescent="0.3">
      <c r="A105" s="470" t="s">
        <v>103</v>
      </c>
      <c r="B105" s="471"/>
      <c r="C105" s="471"/>
      <c r="D105" s="471"/>
      <c r="E105" s="471"/>
      <c r="F105" s="471"/>
      <c r="G105" s="471"/>
      <c r="H105" s="471"/>
      <c r="I105" s="471"/>
      <c r="J105" s="472"/>
    </row>
    <row r="106" spans="1:10" x14ac:dyDescent="0.3">
      <c r="A106" s="473"/>
      <c r="B106" s="474"/>
      <c r="C106" s="474"/>
      <c r="D106" s="474"/>
      <c r="E106" s="474"/>
      <c r="F106" s="474"/>
      <c r="G106" s="474"/>
      <c r="H106" s="474"/>
      <c r="I106" s="474"/>
      <c r="J106" s="475"/>
    </row>
    <row r="107" spans="1:10" x14ac:dyDescent="0.3">
      <c r="A107" s="473"/>
      <c r="B107" s="474"/>
      <c r="C107" s="474"/>
      <c r="D107" s="474"/>
      <c r="E107" s="474"/>
      <c r="F107" s="474"/>
      <c r="G107" s="474"/>
      <c r="H107" s="474"/>
      <c r="I107" s="474"/>
      <c r="J107" s="475"/>
    </row>
    <row r="108" spans="1:10" x14ac:dyDescent="0.3">
      <c r="A108" s="473"/>
      <c r="B108" s="474"/>
      <c r="C108" s="474"/>
      <c r="D108" s="474"/>
      <c r="E108" s="474"/>
      <c r="F108" s="474"/>
      <c r="G108" s="474"/>
      <c r="H108" s="474"/>
      <c r="I108" s="474"/>
      <c r="J108" s="475"/>
    </row>
    <row r="109" spans="1:10" x14ac:dyDescent="0.3">
      <c r="A109" s="473"/>
      <c r="B109" s="474"/>
      <c r="C109" s="474"/>
      <c r="D109" s="474"/>
      <c r="E109" s="474"/>
      <c r="F109" s="474"/>
      <c r="G109" s="474"/>
      <c r="H109" s="474"/>
      <c r="I109" s="474"/>
      <c r="J109" s="475"/>
    </row>
    <row r="110" spans="1:10" x14ac:dyDescent="0.3">
      <c r="A110" s="473"/>
      <c r="B110" s="474"/>
      <c r="C110" s="474"/>
      <c r="D110" s="474"/>
      <c r="E110" s="474"/>
      <c r="F110" s="474"/>
      <c r="G110" s="474"/>
      <c r="H110" s="474"/>
      <c r="I110" s="474"/>
      <c r="J110" s="475"/>
    </row>
    <row r="111" spans="1:10" ht="309.75" customHeight="1" thickBot="1" x14ac:dyDescent="0.35">
      <c r="A111" s="476"/>
      <c r="B111" s="477"/>
      <c r="C111" s="477"/>
      <c r="D111" s="477"/>
      <c r="E111" s="477"/>
      <c r="F111" s="477"/>
      <c r="G111" s="477"/>
      <c r="H111" s="477"/>
      <c r="I111" s="477"/>
      <c r="J111" s="478"/>
    </row>
    <row r="112" spans="1:10" ht="5.25" customHeight="1" thickBot="1" x14ac:dyDescent="0.35">
      <c r="A112" s="382"/>
      <c r="B112" s="382"/>
      <c r="C112" s="382"/>
      <c r="D112" s="382"/>
      <c r="E112" s="382"/>
      <c r="F112" s="382"/>
      <c r="G112" s="382"/>
      <c r="H112" s="382"/>
      <c r="I112" s="382"/>
      <c r="J112" s="382"/>
    </row>
    <row r="113" spans="1:10" ht="14.4" x14ac:dyDescent="0.3">
      <c r="A113" s="764" t="s">
        <v>105</v>
      </c>
      <c r="B113" s="765"/>
      <c r="C113" s="765"/>
      <c r="D113" s="765"/>
      <c r="E113" s="765"/>
      <c r="F113" s="765"/>
      <c r="G113" s="765"/>
      <c r="H113" s="765"/>
      <c r="I113" s="765"/>
      <c r="J113" s="766"/>
    </row>
    <row r="114" spans="1:10" x14ac:dyDescent="0.3">
      <c r="A114" s="446" t="s">
        <v>106</v>
      </c>
      <c r="B114" s="447"/>
      <c r="C114" s="447"/>
      <c r="D114" s="447"/>
      <c r="E114" s="447"/>
      <c r="F114" s="447"/>
      <c r="G114" s="447"/>
      <c r="H114" s="447"/>
      <c r="I114" s="447"/>
      <c r="J114" s="448"/>
    </row>
    <row r="115" spans="1:10" x14ac:dyDescent="0.3">
      <c r="A115" s="449" t="s">
        <v>180</v>
      </c>
      <c r="B115" s="450"/>
      <c r="C115" s="450"/>
      <c r="D115" s="450"/>
      <c r="E115" s="450"/>
      <c r="F115" s="450"/>
      <c r="G115" s="450"/>
      <c r="H115" s="450"/>
      <c r="I115" s="450"/>
      <c r="J115" s="451"/>
    </row>
    <row r="116" spans="1:10" ht="33.75" customHeight="1" thickBot="1" x14ac:dyDescent="0.35">
      <c r="A116" s="379" t="s">
        <v>183</v>
      </c>
      <c r="B116" s="452"/>
      <c r="C116" s="452"/>
      <c r="D116" s="452"/>
      <c r="E116" s="452"/>
      <c r="F116" s="452"/>
      <c r="G116" s="452"/>
      <c r="H116" s="452"/>
      <c r="I116" s="452"/>
      <c r="J116" s="453"/>
    </row>
    <row r="117" spans="1:10" ht="6" customHeight="1" thickBot="1" x14ac:dyDescent="0.35">
      <c r="A117" s="454"/>
      <c r="B117" s="454"/>
      <c r="C117" s="454"/>
      <c r="D117" s="454"/>
      <c r="E117" s="454"/>
      <c r="F117" s="454"/>
      <c r="G117" s="454"/>
      <c r="H117" s="454"/>
      <c r="I117" s="454"/>
      <c r="J117" s="454"/>
    </row>
    <row r="118" spans="1:10" x14ac:dyDescent="0.3">
      <c r="A118" s="455" t="s">
        <v>109</v>
      </c>
      <c r="B118" s="456"/>
      <c r="C118" s="456"/>
      <c r="D118" s="456"/>
      <c r="E118" s="456"/>
      <c r="F118" s="456"/>
      <c r="G118" s="456"/>
      <c r="H118" s="456"/>
      <c r="I118" s="456"/>
      <c r="J118" s="457"/>
    </row>
    <row r="119" spans="1:10" ht="127.5" customHeight="1" thickBot="1" x14ac:dyDescent="0.35">
      <c r="A119" s="458" t="s">
        <v>111</v>
      </c>
      <c r="B119" s="459"/>
      <c r="C119" s="459"/>
      <c r="D119" s="459"/>
      <c r="E119" s="459"/>
      <c r="F119" s="459"/>
      <c r="G119" s="459"/>
      <c r="H119" s="459"/>
      <c r="I119" s="459"/>
      <c r="J119" s="460"/>
    </row>
    <row r="120" spans="1:10" x14ac:dyDescent="0.3">
      <c r="A120" s="382"/>
      <c r="B120" s="382"/>
      <c r="C120" s="382"/>
      <c r="D120" s="382"/>
      <c r="E120" s="382"/>
      <c r="F120" s="382"/>
      <c r="G120" s="382"/>
      <c r="H120" s="382"/>
      <c r="I120" s="382"/>
      <c r="J120" s="382"/>
    </row>
    <row r="121" spans="1:10" x14ac:dyDescent="0.3">
      <c r="A121" s="382"/>
      <c r="B121" s="382"/>
      <c r="C121" s="382"/>
      <c r="D121" s="382"/>
      <c r="E121" s="382"/>
      <c r="F121" s="382"/>
      <c r="G121" s="382"/>
      <c r="H121" s="382"/>
      <c r="I121" s="382"/>
      <c r="J121" s="382"/>
    </row>
    <row r="122" spans="1:10" x14ac:dyDescent="0.3">
      <c r="A122" s="382"/>
      <c r="B122" s="382"/>
      <c r="C122" s="382"/>
      <c r="D122" s="382"/>
      <c r="E122" s="382"/>
      <c r="F122" s="382"/>
      <c r="G122" s="382"/>
      <c r="H122" s="382"/>
      <c r="I122" s="382"/>
      <c r="J122" s="382"/>
    </row>
    <row r="123" spans="1:10" x14ac:dyDescent="0.3">
      <c r="A123" s="382"/>
      <c r="B123" s="382"/>
      <c r="C123" s="382"/>
      <c r="D123" s="382"/>
      <c r="E123" s="382"/>
      <c r="F123" s="382"/>
      <c r="G123" s="382"/>
      <c r="H123" s="382"/>
      <c r="I123" s="382"/>
      <c r="J123" s="382"/>
    </row>
    <row r="124" spans="1:10" x14ac:dyDescent="0.3">
      <c r="A124" s="382"/>
      <c r="B124" s="382"/>
      <c r="C124" s="382"/>
      <c r="D124" s="382"/>
      <c r="E124" s="382"/>
      <c r="F124" s="382"/>
      <c r="G124" s="382"/>
      <c r="H124" s="382"/>
      <c r="I124" s="382"/>
      <c r="J124" s="382"/>
    </row>
    <row r="125" spans="1:10" x14ac:dyDescent="0.3">
      <c r="A125" s="382"/>
      <c r="B125" s="382"/>
      <c r="C125" s="382"/>
      <c r="D125" s="382"/>
      <c r="E125" s="382"/>
      <c r="F125" s="382"/>
      <c r="G125" s="382"/>
      <c r="H125" s="382"/>
      <c r="I125" s="382"/>
      <c r="J125" s="382"/>
    </row>
    <row r="126" spans="1:10" x14ac:dyDescent="0.3">
      <c r="A126" s="382"/>
      <c r="B126" s="382"/>
      <c r="C126" s="382"/>
      <c r="D126" s="382"/>
      <c r="E126" s="382"/>
      <c r="F126" s="382"/>
      <c r="G126" s="382"/>
      <c r="H126" s="382"/>
      <c r="I126" s="382"/>
      <c r="J126" s="382"/>
    </row>
    <row r="127" spans="1:10" x14ac:dyDescent="0.3">
      <c r="A127" s="382"/>
      <c r="B127" s="382"/>
      <c r="C127" s="382"/>
      <c r="D127" s="382"/>
      <c r="E127" s="382"/>
      <c r="F127" s="382"/>
      <c r="G127" s="382"/>
      <c r="H127" s="382"/>
      <c r="I127" s="382"/>
      <c r="J127" s="382"/>
    </row>
    <row r="128" spans="1:10" x14ac:dyDescent="0.3">
      <c r="A128" s="382"/>
      <c r="B128" s="382"/>
      <c r="C128" s="382"/>
      <c r="D128" s="382"/>
      <c r="E128" s="382"/>
      <c r="F128" s="382"/>
      <c r="G128" s="382"/>
      <c r="H128" s="382"/>
      <c r="I128" s="382"/>
      <c r="J128" s="382"/>
    </row>
    <row r="129" spans="1:10" x14ac:dyDescent="0.3">
      <c r="A129" s="382"/>
      <c r="B129" s="382"/>
      <c r="C129" s="382"/>
      <c r="D129" s="382"/>
      <c r="E129" s="382"/>
      <c r="F129" s="382"/>
      <c r="G129" s="382"/>
      <c r="H129" s="382"/>
      <c r="I129" s="382"/>
      <c r="J129" s="382"/>
    </row>
    <row r="130" spans="1:10" x14ac:dyDescent="0.3">
      <c r="A130" s="382"/>
      <c r="B130" s="382"/>
      <c r="C130" s="382"/>
      <c r="D130" s="382"/>
      <c r="E130" s="382"/>
      <c r="F130" s="382"/>
      <c r="G130" s="382"/>
      <c r="H130" s="382"/>
      <c r="I130" s="382"/>
      <c r="J130" s="382"/>
    </row>
    <row r="131" spans="1:10" x14ac:dyDescent="0.3">
      <c r="A131" s="382"/>
      <c r="B131" s="382"/>
      <c r="C131" s="382"/>
      <c r="D131" s="382"/>
      <c r="E131" s="382"/>
      <c r="F131" s="382"/>
      <c r="G131" s="382"/>
      <c r="H131" s="382"/>
      <c r="I131" s="382"/>
      <c r="J131" s="382"/>
    </row>
    <row r="132" spans="1:10" x14ac:dyDescent="0.3">
      <c r="A132" s="382"/>
      <c r="B132" s="382"/>
      <c r="C132" s="382"/>
      <c r="D132" s="382"/>
      <c r="E132" s="382"/>
      <c r="F132" s="382"/>
      <c r="G132" s="382"/>
      <c r="H132" s="382"/>
      <c r="I132" s="382"/>
      <c r="J132" s="382"/>
    </row>
    <row r="133" spans="1:10" x14ac:dyDescent="0.3">
      <c r="A133" s="382"/>
      <c r="B133" s="382"/>
      <c r="C133" s="382"/>
      <c r="D133" s="382"/>
      <c r="E133" s="382"/>
      <c r="F133" s="382"/>
      <c r="G133" s="382"/>
      <c r="H133" s="382"/>
      <c r="I133" s="382"/>
      <c r="J133" s="382"/>
    </row>
    <row r="134" spans="1:10" x14ac:dyDescent="0.3">
      <c r="A134" s="382"/>
      <c r="B134" s="382"/>
      <c r="C134" s="382"/>
      <c r="D134" s="382"/>
      <c r="E134" s="382"/>
      <c r="F134" s="382"/>
      <c r="G134" s="382"/>
      <c r="H134" s="382"/>
      <c r="I134" s="382"/>
      <c r="J134" s="382"/>
    </row>
    <row r="135" spans="1:10" x14ac:dyDescent="0.3">
      <c r="A135" s="382"/>
      <c r="B135" s="382"/>
      <c r="C135" s="382"/>
      <c r="D135" s="382"/>
      <c r="E135" s="382"/>
      <c r="F135" s="382"/>
      <c r="G135" s="382"/>
      <c r="H135" s="382"/>
      <c r="I135" s="382"/>
      <c r="J135" s="382"/>
    </row>
    <row r="136" spans="1:10" x14ac:dyDescent="0.3">
      <c r="A136" s="382"/>
      <c r="B136" s="382"/>
      <c r="C136" s="382"/>
      <c r="D136" s="382"/>
      <c r="E136" s="382"/>
      <c r="F136" s="382"/>
      <c r="G136" s="382"/>
      <c r="H136" s="382"/>
      <c r="I136" s="382"/>
      <c r="J136" s="382"/>
    </row>
    <row r="137" spans="1:10" x14ac:dyDescent="0.3">
      <c r="A137" s="382"/>
      <c r="B137" s="382"/>
      <c r="C137" s="382"/>
      <c r="D137" s="382"/>
      <c r="E137" s="382"/>
      <c r="F137" s="382"/>
      <c r="G137" s="382"/>
      <c r="H137" s="382"/>
      <c r="I137" s="382"/>
      <c r="J137" s="382"/>
    </row>
    <row r="138" spans="1:10" x14ac:dyDescent="0.3">
      <c r="A138" s="382"/>
      <c r="B138" s="382"/>
      <c r="C138" s="382"/>
      <c r="D138" s="382"/>
      <c r="E138" s="382"/>
      <c r="F138" s="382"/>
      <c r="G138" s="382"/>
      <c r="H138" s="382"/>
      <c r="I138" s="382"/>
      <c r="J138" s="382"/>
    </row>
    <row r="139" spans="1:10" x14ac:dyDescent="0.3">
      <c r="A139" s="382"/>
      <c r="B139" s="382"/>
      <c r="C139" s="382"/>
      <c r="D139" s="382"/>
      <c r="E139" s="382"/>
      <c r="F139" s="382"/>
      <c r="G139" s="382"/>
      <c r="H139" s="382"/>
      <c r="I139" s="382"/>
      <c r="J139" s="382"/>
    </row>
    <row r="140" spans="1:10" x14ac:dyDescent="0.3">
      <c r="A140" s="382"/>
      <c r="B140" s="382"/>
      <c r="C140" s="382"/>
      <c r="D140" s="382"/>
      <c r="E140" s="382"/>
      <c r="F140" s="382"/>
      <c r="G140" s="382"/>
      <c r="H140" s="382"/>
      <c r="I140" s="382"/>
      <c r="J140" s="382"/>
    </row>
    <row r="141" spans="1:10" x14ac:dyDescent="0.3">
      <c r="A141" s="382"/>
      <c r="B141" s="382"/>
      <c r="C141" s="382"/>
      <c r="D141" s="382"/>
      <c r="E141" s="382"/>
      <c r="F141" s="382"/>
      <c r="G141" s="382"/>
      <c r="H141" s="382"/>
      <c r="I141" s="382"/>
      <c r="J141" s="382"/>
    </row>
    <row r="142" spans="1:10" x14ac:dyDescent="0.3">
      <c r="A142" s="382"/>
      <c r="B142" s="382"/>
      <c r="C142" s="382"/>
      <c r="D142" s="382"/>
      <c r="E142" s="382"/>
      <c r="F142" s="382"/>
      <c r="G142" s="382"/>
      <c r="H142" s="382"/>
      <c r="I142" s="382"/>
      <c r="J142" s="382"/>
    </row>
    <row r="143" spans="1:10" x14ac:dyDescent="0.3">
      <c r="A143" s="382"/>
      <c r="B143" s="382"/>
      <c r="C143" s="382"/>
      <c r="D143" s="382"/>
      <c r="E143" s="382"/>
      <c r="F143" s="382"/>
      <c r="G143" s="382"/>
      <c r="H143" s="382"/>
      <c r="I143" s="382"/>
      <c r="J143" s="382"/>
    </row>
    <row r="144" spans="1:10" x14ac:dyDescent="0.3">
      <c r="A144" s="382"/>
      <c r="B144" s="382"/>
      <c r="C144" s="382"/>
      <c r="D144" s="382"/>
      <c r="E144" s="382"/>
      <c r="F144" s="382"/>
      <c r="G144" s="382"/>
      <c r="H144" s="382"/>
      <c r="I144" s="382"/>
      <c r="J144" s="382"/>
    </row>
    <row r="145" spans="1:10" x14ac:dyDescent="0.3">
      <c r="A145" s="382"/>
      <c r="B145" s="382"/>
      <c r="C145" s="382"/>
      <c r="D145" s="382"/>
      <c r="E145" s="382"/>
      <c r="F145" s="382"/>
      <c r="G145" s="382"/>
      <c r="H145" s="382"/>
      <c r="I145" s="382"/>
      <c r="J145" s="382"/>
    </row>
    <row r="146" spans="1:10" x14ac:dyDescent="0.3">
      <c r="A146" s="382"/>
      <c r="B146" s="382"/>
      <c r="C146" s="382"/>
      <c r="D146" s="382"/>
      <c r="E146" s="382"/>
      <c r="F146" s="382"/>
      <c r="G146" s="382"/>
      <c r="H146" s="382"/>
      <c r="I146" s="382"/>
      <c r="J146" s="382"/>
    </row>
    <row r="147" spans="1:10" x14ac:dyDescent="0.3">
      <c r="A147" s="382"/>
      <c r="B147" s="382"/>
      <c r="C147" s="382"/>
      <c r="D147" s="382"/>
      <c r="E147" s="382"/>
      <c r="F147" s="382"/>
      <c r="G147" s="382"/>
      <c r="H147" s="382"/>
      <c r="I147" s="382"/>
      <c r="J147" s="382"/>
    </row>
    <row r="148" spans="1:10" x14ac:dyDescent="0.3">
      <c r="A148" s="382"/>
      <c r="B148" s="382"/>
      <c r="C148" s="382"/>
      <c r="D148" s="382"/>
      <c r="E148" s="382"/>
      <c r="F148" s="382"/>
      <c r="G148" s="382"/>
      <c r="H148" s="382"/>
      <c r="I148" s="382"/>
      <c r="J148" s="382"/>
    </row>
    <row r="149" spans="1:10" x14ac:dyDescent="0.3">
      <c r="A149" s="382"/>
      <c r="B149" s="382"/>
      <c r="C149" s="382"/>
      <c r="D149" s="382"/>
      <c r="E149" s="382"/>
      <c r="F149" s="382"/>
      <c r="G149" s="382"/>
      <c r="H149" s="382"/>
      <c r="I149" s="382"/>
      <c r="J149" s="382"/>
    </row>
    <row r="150" spans="1:10" x14ac:dyDescent="0.3">
      <c r="A150" s="382"/>
      <c r="B150" s="382"/>
      <c r="C150" s="382"/>
      <c r="D150" s="382"/>
      <c r="E150" s="382"/>
      <c r="F150" s="382"/>
      <c r="G150" s="382"/>
      <c r="H150" s="382"/>
      <c r="I150" s="382"/>
      <c r="J150" s="382"/>
    </row>
    <row r="151" spans="1:10" x14ac:dyDescent="0.3">
      <c r="A151" s="382"/>
      <c r="B151" s="382"/>
      <c r="C151" s="382"/>
      <c r="D151" s="382"/>
      <c r="E151" s="382"/>
      <c r="F151" s="382"/>
      <c r="G151" s="382"/>
      <c r="H151" s="382"/>
      <c r="I151" s="382"/>
      <c r="J151" s="382"/>
    </row>
    <row r="152" spans="1:10" x14ac:dyDescent="0.3">
      <c r="A152" s="382"/>
      <c r="B152" s="382"/>
      <c r="C152" s="382"/>
      <c r="D152" s="382"/>
      <c r="E152" s="382"/>
      <c r="F152" s="382"/>
      <c r="G152" s="382"/>
      <c r="H152" s="382"/>
      <c r="I152" s="382"/>
      <c r="J152" s="382"/>
    </row>
    <row r="153" spans="1:10" x14ac:dyDescent="0.3">
      <c r="A153" s="382"/>
      <c r="B153" s="382"/>
      <c r="C153" s="382"/>
      <c r="D153" s="382"/>
      <c r="E153" s="382"/>
      <c r="F153" s="382"/>
      <c r="G153" s="382"/>
      <c r="H153" s="382"/>
      <c r="I153" s="382"/>
      <c r="J153" s="382"/>
    </row>
    <row r="154" spans="1:10" x14ac:dyDescent="0.3">
      <c r="A154" s="382"/>
      <c r="B154" s="382"/>
      <c r="C154" s="382"/>
      <c r="D154" s="382"/>
      <c r="E154" s="382"/>
      <c r="F154" s="382"/>
      <c r="G154" s="382"/>
      <c r="H154" s="382"/>
      <c r="I154" s="382"/>
      <c r="J154" s="382"/>
    </row>
    <row r="155" spans="1:10" x14ac:dyDescent="0.3">
      <c r="A155" s="382"/>
      <c r="B155" s="382"/>
      <c r="C155" s="382"/>
      <c r="D155" s="382"/>
      <c r="E155" s="382"/>
      <c r="F155" s="382"/>
      <c r="G155" s="382"/>
      <c r="H155" s="382"/>
      <c r="I155" s="382"/>
      <c r="J155" s="382"/>
    </row>
    <row r="156" spans="1:10" x14ac:dyDescent="0.3">
      <c r="A156" s="382"/>
      <c r="B156" s="382"/>
      <c r="C156" s="382"/>
      <c r="D156" s="382"/>
      <c r="E156" s="382"/>
      <c r="F156" s="382"/>
      <c r="G156" s="382"/>
      <c r="H156" s="382"/>
      <c r="I156" s="382"/>
      <c r="J156" s="382"/>
    </row>
    <row r="157" spans="1:10" x14ac:dyDescent="0.3">
      <c r="A157" s="382"/>
      <c r="B157" s="382"/>
      <c r="C157" s="382"/>
      <c r="D157" s="382"/>
      <c r="E157" s="382"/>
      <c r="F157" s="382"/>
      <c r="G157" s="382"/>
      <c r="H157" s="382"/>
      <c r="I157" s="382"/>
      <c r="J157" s="382"/>
    </row>
    <row r="158" spans="1:10" x14ac:dyDescent="0.3">
      <c r="A158" s="382"/>
      <c r="B158" s="382"/>
      <c r="C158" s="382"/>
      <c r="D158" s="382"/>
      <c r="E158" s="382"/>
      <c r="F158" s="382"/>
      <c r="G158" s="382"/>
      <c r="H158" s="382"/>
      <c r="I158" s="382"/>
      <c r="J158" s="382"/>
    </row>
    <row r="159" spans="1:10" x14ac:dyDescent="0.3">
      <c r="A159" s="382"/>
      <c r="B159" s="382"/>
      <c r="C159" s="382"/>
      <c r="D159" s="382"/>
      <c r="E159" s="382"/>
      <c r="F159" s="382"/>
      <c r="G159" s="382"/>
      <c r="H159" s="382"/>
      <c r="I159" s="382"/>
      <c r="J159" s="382"/>
    </row>
    <row r="160" spans="1:10" x14ac:dyDescent="0.3">
      <c r="A160" s="382"/>
      <c r="B160" s="382"/>
      <c r="C160" s="382"/>
      <c r="D160" s="382"/>
      <c r="E160" s="382"/>
      <c r="F160" s="382"/>
      <c r="G160" s="382"/>
      <c r="H160" s="382"/>
      <c r="I160" s="382"/>
      <c r="J160" s="382"/>
    </row>
    <row r="161" spans="1:10" x14ac:dyDescent="0.3">
      <c r="A161" s="382"/>
      <c r="B161" s="382"/>
      <c r="C161" s="382"/>
      <c r="D161" s="382"/>
      <c r="E161" s="382"/>
      <c r="F161" s="382"/>
      <c r="G161" s="382"/>
      <c r="H161" s="382"/>
      <c r="I161" s="382"/>
      <c r="J161" s="382"/>
    </row>
    <row r="162" spans="1:10" x14ac:dyDescent="0.3">
      <c r="A162" s="382"/>
      <c r="B162" s="382"/>
      <c r="C162" s="382"/>
      <c r="D162" s="382"/>
      <c r="E162" s="382"/>
      <c r="F162" s="382"/>
      <c r="G162" s="382"/>
      <c r="H162" s="382"/>
      <c r="I162" s="382"/>
      <c r="J162" s="382"/>
    </row>
    <row r="163" spans="1:10" x14ac:dyDescent="0.3">
      <c r="A163" s="382"/>
      <c r="B163" s="382"/>
      <c r="C163" s="382"/>
      <c r="D163" s="382"/>
      <c r="E163" s="382"/>
      <c r="F163" s="382"/>
      <c r="G163" s="382"/>
      <c r="H163" s="382"/>
      <c r="I163" s="382"/>
      <c r="J163" s="382"/>
    </row>
    <row r="164" spans="1:10" x14ac:dyDescent="0.3">
      <c r="A164" s="382"/>
      <c r="B164" s="382"/>
      <c r="C164" s="382"/>
      <c r="D164" s="382"/>
      <c r="E164" s="382"/>
      <c r="F164" s="382"/>
      <c r="G164" s="382"/>
      <c r="H164" s="382"/>
      <c r="I164" s="382"/>
      <c r="J164" s="382"/>
    </row>
    <row r="165" spans="1:10" x14ac:dyDescent="0.3">
      <c r="A165" s="382"/>
      <c r="B165" s="382"/>
      <c r="C165" s="382"/>
      <c r="D165" s="382"/>
      <c r="E165" s="382"/>
      <c r="F165" s="382"/>
      <c r="G165" s="382"/>
      <c r="H165" s="382"/>
      <c r="I165" s="382"/>
      <c r="J165" s="382"/>
    </row>
    <row r="166" spans="1:10" x14ac:dyDescent="0.3">
      <c r="A166" s="382"/>
      <c r="B166" s="382"/>
      <c r="C166" s="382"/>
      <c r="D166" s="382"/>
      <c r="E166" s="382"/>
      <c r="F166" s="382"/>
      <c r="G166" s="382"/>
      <c r="H166" s="382"/>
      <c r="I166" s="382"/>
      <c r="J166" s="382"/>
    </row>
    <row r="167" spans="1:10" x14ac:dyDescent="0.3">
      <c r="A167" s="382"/>
      <c r="B167" s="382"/>
      <c r="C167" s="382"/>
      <c r="D167" s="382"/>
      <c r="E167" s="382"/>
      <c r="F167" s="382"/>
      <c r="G167" s="382"/>
      <c r="H167" s="382"/>
      <c r="I167" s="382"/>
      <c r="J167" s="382"/>
    </row>
    <row r="168" spans="1:10" x14ac:dyDescent="0.3">
      <c r="A168" s="382"/>
      <c r="B168" s="382"/>
      <c r="C168" s="382"/>
      <c r="D168" s="382"/>
      <c r="E168" s="382"/>
      <c r="F168" s="382"/>
      <c r="G168" s="382"/>
      <c r="H168" s="382"/>
      <c r="I168" s="382"/>
      <c r="J168" s="382"/>
    </row>
  </sheetData>
  <mergeCells count="164">
    <mergeCell ref="H9:J9"/>
    <mergeCell ref="H10:J10"/>
    <mergeCell ref="H11:J11"/>
    <mergeCell ref="H12:J12"/>
    <mergeCell ref="G13:G14"/>
    <mergeCell ref="H13:J13"/>
    <mergeCell ref="H14:J14"/>
    <mergeCell ref="G8:J8"/>
    <mergeCell ref="A1:J1"/>
    <mergeCell ref="A3:J3"/>
    <mergeCell ref="A5:B5"/>
    <mergeCell ref="A6:B6"/>
    <mergeCell ref="A8:D8"/>
    <mergeCell ref="A9:B9"/>
    <mergeCell ref="C9:D9"/>
    <mergeCell ref="C5:D5"/>
    <mergeCell ref="C6:D6"/>
    <mergeCell ref="A12:B12"/>
    <mergeCell ref="C12:D12"/>
    <mergeCell ref="A13:B14"/>
    <mergeCell ref="C13:D14"/>
    <mergeCell ref="A10:B10"/>
    <mergeCell ref="C10:D10"/>
    <mergeCell ref="A11:B11"/>
    <mergeCell ref="B27:C27"/>
    <mergeCell ref="B28:C28"/>
    <mergeCell ref="B29:C29"/>
    <mergeCell ref="B30:C30"/>
    <mergeCell ref="B31:C31"/>
    <mergeCell ref="B32:C32"/>
    <mergeCell ref="B21:C21"/>
    <mergeCell ref="B22:C22"/>
    <mergeCell ref="B23:C23"/>
    <mergeCell ref="B24:C24"/>
    <mergeCell ref="B25:C25"/>
    <mergeCell ref="B26:C26"/>
    <mergeCell ref="C11:D11"/>
    <mergeCell ref="J17:J18"/>
    <mergeCell ref="A18:B18"/>
    <mergeCell ref="C18:D18"/>
    <mergeCell ref="A19:B19"/>
    <mergeCell ref="C19:D19"/>
    <mergeCell ref="F20:J20"/>
    <mergeCell ref="A16:B16"/>
    <mergeCell ref="C16:D16"/>
    <mergeCell ref="G16:I16"/>
    <mergeCell ref="A17:B17"/>
    <mergeCell ref="C17:D17"/>
    <mergeCell ref="G17:I18"/>
    <mergeCell ref="A45:D46"/>
    <mergeCell ref="G45:J46"/>
    <mergeCell ref="A48:D48"/>
    <mergeCell ref="B49:D49"/>
    <mergeCell ref="G49:J51"/>
    <mergeCell ref="B50:D50"/>
    <mergeCell ref="A51:D51"/>
    <mergeCell ref="B33:C33"/>
    <mergeCell ref="B34:C34"/>
    <mergeCell ref="B35:C35"/>
    <mergeCell ref="B36:C36"/>
    <mergeCell ref="B37:C37"/>
    <mergeCell ref="A40:B40"/>
    <mergeCell ref="A42:F42"/>
    <mergeCell ref="A38:B38"/>
    <mergeCell ref="A72:J72"/>
    <mergeCell ref="A73:J73"/>
    <mergeCell ref="A74:J74"/>
    <mergeCell ref="A75:J75"/>
    <mergeCell ref="A78:J82"/>
    <mergeCell ref="A83:J83"/>
    <mergeCell ref="A76:J76"/>
    <mergeCell ref="A53:J53"/>
    <mergeCell ref="A54:J54"/>
    <mergeCell ref="A57:J57"/>
    <mergeCell ref="A71:J71"/>
    <mergeCell ref="A68:J68"/>
    <mergeCell ref="A69:J69"/>
    <mergeCell ref="A63:J63"/>
    <mergeCell ref="A64:J64"/>
    <mergeCell ref="A65:J65"/>
    <mergeCell ref="A66:J66"/>
    <mergeCell ref="A55:J55"/>
    <mergeCell ref="A90:J90"/>
    <mergeCell ref="A91:J91"/>
    <mergeCell ref="A92:J92"/>
    <mergeCell ref="A93:J93"/>
    <mergeCell ref="A94:J94"/>
    <mergeCell ref="A95:J95"/>
    <mergeCell ref="A84:J84"/>
    <mergeCell ref="A85:J85"/>
    <mergeCell ref="A86:J86"/>
    <mergeCell ref="A87:J87"/>
    <mergeCell ref="A88:J88"/>
    <mergeCell ref="A89:J89"/>
    <mergeCell ref="A112:J112"/>
    <mergeCell ref="A113:J113"/>
    <mergeCell ref="A102:J102"/>
    <mergeCell ref="A104:J104"/>
    <mergeCell ref="A105:J111"/>
    <mergeCell ref="A96:J96"/>
    <mergeCell ref="A97:J97"/>
    <mergeCell ref="A98:J98"/>
    <mergeCell ref="A99:J99"/>
    <mergeCell ref="A100:J100"/>
    <mergeCell ref="A120:J120"/>
    <mergeCell ref="A121:J121"/>
    <mergeCell ref="A122:J122"/>
    <mergeCell ref="A123:J123"/>
    <mergeCell ref="A124:J124"/>
    <mergeCell ref="A125:J125"/>
    <mergeCell ref="A114:J114"/>
    <mergeCell ref="A115:J115"/>
    <mergeCell ref="A116:J116"/>
    <mergeCell ref="A117:J117"/>
    <mergeCell ref="A118:J118"/>
    <mergeCell ref="A119:J119"/>
    <mergeCell ref="A132:J132"/>
    <mergeCell ref="A133:J133"/>
    <mergeCell ref="A134:J134"/>
    <mergeCell ref="A135:J135"/>
    <mergeCell ref="A136:J136"/>
    <mergeCell ref="A137:J137"/>
    <mergeCell ref="A126:J126"/>
    <mergeCell ref="A127:J127"/>
    <mergeCell ref="A128:J128"/>
    <mergeCell ref="A129:J129"/>
    <mergeCell ref="A130:J130"/>
    <mergeCell ref="A131:J131"/>
    <mergeCell ref="A144:J144"/>
    <mergeCell ref="A145:J145"/>
    <mergeCell ref="A146:J146"/>
    <mergeCell ref="A147:J147"/>
    <mergeCell ref="A148:J148"/>
    <mergeCell ref="A149:J149"/>
    <mergeCell ref="A138:J138"/>
    <mergeCell ref="A139:J139"/>
    <mergeCell ref="A140:J140"/>
    <mergeCell ref="A141:J141"/>
    <mergeCell ref="A142:J142"/>
    <mergeCell ref="A143:J143"/>
    <mergeCell ref="A168:J168"/>
    <mergeCell ref="A58:J58"/>
    <mergeCell ref="A61:J61"/>
    <mergeCell ref="A60:J60"/>
    <mergeCell ref="A67:J67"/>
    <mergeCell ref="A70:J70"/>
    <mergeCell ref="A162:J162"/>
    <mergeCell ref="A163:J163"/>
    <mergeCell ref="A164:J164"/>
    <mergeCell ref="A165:J165"/>
    <mergeCell ref="A166:J166"/>
    <mergeCell ref="A167:J167"/>
    <mergeCell ref="A156:J156"/>
    <mergeCell ref="A157:J157"/>
    <mergeCell ref="A158:J158"/>
    <mergeCell ref="A159:J159"/>
    <mergeCell ref="A160:J160"/>
    <mergeCell ref="A161:J161"/>
    <mergeCell ref="A150:J150"/>
    <mergeCell ref="A151:J151"/>
    <mergeCell ref="A152:J152"/>
    <mergeCell ref="A153:J153"/>
    <mergeCell ref="A154:J154"/>
    <mergeCell ref="A155:J155"/>
  </mergeCells>
  <pageMargins left="0.25" right="0.25" top="0.5" bottom="0.25" header="0" footer="0.05"/>
  <pageSetup scale="70" fitToHeight="0" orientation="portrait" r:id="rId1"/>
  <headerFooter>
    <oddFooter>Page &amp;P of &amp;N</oddFooter>
  </headerFooter>
  <rowBreaks count="2" manualBreakCount="2">
    <brk id="51" max="9" man="1"/>
    <brk id="82" max="9" man="1"/>
  </rowBreaks>
  <colBreaks count="1" manualBreakCount="1">
    <brk id="4" max="12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249977111117893"/>
    <pageSetUpPr fitToPage="1"/>
  </sheetPr>
  <dimension ref="A1:AA231"/>
  <sheetViews>
    <sheetView showGridLines="0" zoomScale="70" zoomScaleNormal="70" zoomScaleSheetLayoutView="70" workbookViewId="0">
      <selection activeCell="A150" sqref="A150:S150"/>
    </sheetView>
  </sheetViews>
  <sheetFormatPr defaultColWidth="9.109375" defaultRowHeight="13.8" x14ac:dyDescent="0.3"/>
  <cols>
    <col min="1" max="1" width="7" style="5" customWidth="1"/>
    <col min="2" max="2" width="28.109375" style="5" customWidth="1"/>
    <col min="3" max="3" width="20" style="5" customWidth="1"/>
    <col min="4" max="4" width="11.5546875" style="5" customWidth="1"/>
    <col min="5" max="5" width="12.5546875" style="5" customWidth="1"/>
    <col min="6" max="6" width="9" style="5" customWidth="1"/>
    <col min="7" max="7" width="13.44140625" style="5" customWidth="1"/>
    <col min="8" max="8" width="16.88671875" style="5" customWidth="1"/>
    <col min="9" max="9" width="9.6640625" style="5" customWidth="1"/>
    <col min="10" max="10" width="8.33203125" style="5" customWidth="1"/>
    <col min="11" max="11" width="8.44140625" style="5" customWidth="1"/>
    <col min="12" max="12" width="12.6640625" style="5" customWidth="1"/>
    <col min="13" max="13" width="9.44140625" style="5" customWidth="1"/>
    <col min="14" max="14" width="12.109375" style="5" customWidth="1"/>
    <col min="15" max="16" width="10.5546875" style="5" customWidth="1"/>
    <col min="17" max="17" width="12.6640625" style="5" customWidth="1"/>
    <col min="18" max="18" width="10.109375" style="5" customWidth="1"/>
    <col min="19" max="19" width="12.109375" style="5" customWidth="1"/>
    <col min="20" max="20" width="11.5546875" style="5" customWidth="1"/>
    <col min="21" max="21" width="9.109375" style="5"/>
    <col min="22" max="22" width="57.88671875" style="5" customWidth="1"/>
    <col min="23" max="16384" width="9.109375" style="5"/>
  </cols>
  <sheetData>
    <row r="1" spans="1:24" s="1" customFormat="1" ht="28.8" x14ac:dyDescent="0.55000000000000004">
      <c r="A1" s="332" t="s">
        <v>116</v>
      </c>
      <c r="B1" s="332"/>
      <c r="C1" s="332"/>
      <c r="D1" s="332"/>
      <c r="E1" s="332"/>
      <c r="F1" s="332"/>
      <c r="G1" s="332"/>
      <c r="H1" s="332"/>
      <c r="I1" s="332"/>
      <c r="J1" s="332"/>
      <c r="K1" s="332"/>
      <c r="L1" s="332"/>
      <c r="M1" s="332"/>
      <c r="N1" s="332"/>
      <c r="O1" s="332"/>
      <c r="P1" s="332"/>
      <c r="Q1" s="332"/>
      <c r="R1" s="332"/>
      <c r="S1" s="332"/>
    </row>
    <row r="2" spans="1:24" s="2" customFormat="1" ht="9" customHeight="1" x14ac:dyDescent="0.3">
      <c r="A2" s="4"/>
      <c r="B2" s="4"/>
      <c r="C2" s="6"/>
      <c r="D2" s="6"/>
      <c r="E2" s="4"/>
      <c r="F2" s="4"/>
      <c r="G2" s="4"/>
      <c r="H2" s="4"/>
      <c r="I2" s="4"/>
    </row>
    <row r="3" spans="1:24" s="2" customFormat="1" ht="87.75" customHeight="1" x14ac:dyDescent="0.3">
      <c r="A3" s="703" t="s">
        <v>117</v>
      </c>
      <c r="B3" s="704"/>
      <c r="C3" s="704"/>
      <c r="D3" s="704"/>
      <c r="E3" s="704"/>
      <c r="F3" s="704"/>
      <c r="G3" s="704"/>
      <c r="H3" s="704"/>
      <c r="I3" s="704"/>
      <c r="J3" s="704"/>
      <c r="K3" s="704"/>
      <c r="L3" s="704"/>
      <c r="M3" s="704"/>
      <c r="N3" s="704"/>
      <c r="O3" s="704"/>
      <c r="P3" s="704"/>
      <c r="Q3" s="704"/>
      <c r="R3" s="704"/>
      <c r="S3" s="704"/>
      <c r="V3" s="147" t="s">
        <v>2</v>
      </c>
    </row>
    <row r="4" spans="1:24" s="2" customFormat="1" ht="15" thickBot="1" x14ac:dyDescent="0.35">
      <c r="A4" s="12"/>
      <c r="B4" s="4"/>
      <c r="C4" s="6"/>
      <c r="D4" s="6"/>
      <c r="E4" s="4"/>
      <c r="F4" s="4"/>
      <c r="G4" s="4"/>
      <c r="H4" s="4"/>
      <c r="I4" s="4"/>
    </row>
    <row r="5" spans="1:24" s="2" customFormat="1" ht="19.5" customHeight="1" thickBot="1" x14ac:dyDescent="0.35">
      <c r="A5" s="705" t="s">
        <v>3</v>
      </c>
      <c r="B5" s="706"/>
      <c r="C5" s="344">
        <v>43172</v>
      </c>
      <c r="D5" s="345"/>
      <c r="E5" s="4"/>
      <c r="F5" s="4"/>
      <c r="G5" s="4"/>
      <c r="H5" s="4"/>
      <c r="I5" s="4"/>
      <c r="O5" s="128" t="s">
        <v>4</v>
      </c>
      <c r="P5" s="164"/>
      <c r="Q5" s="164"/>
      <c r="R5" s="828" t="s">
        <v>194</v>
      </c>
      <c r="S5" s="829"/>
    </row>
    <row r="6" spans="1:24" s="2" customFormat="1" ht="30" customHeight="1" thickBot="1" x14ac:dyDescent="0.35">
      <c r="A6" s="707" t="s">
        <v>6</v>
      </c>
      <c r="B6" s="708"/>
      <c r="C6" s="342" t="s">
        <v>7</v>
      </c>
      <c r="D6" s="343"/>
      <c r="E6" s="4"/>
      <c r="F6" s="4"/>
      <c r="G6" s="4"/>
      <c r="H6" s="4"/>
      <c r="I6" s="4"/>
      <c r="O6" s="128" t="s">
        <v>8</v>
      </c>
      <c r="P6" s="164"/>
      <c r="Q6" s="164"/>
      <c r="R6" s="828" t="s">
        <v>194</v>
      </c>
      <c r="S6" s="829"/>
    </row>
    <row r="7" spans="1:24" customFormat="1" ht="15" thickBot="1" x14ac:dyDescent="0.35"/>
    <row r="8" spans="1:24" ht="15.6" x14ac:dyDescent="0.3">
      <c r="A8" s="339" t="s">
        <v>10</v>
      </c>
      <c r="B8" s="340"/>
      <c r="C8" s="340"/>
      <c r="D8" s="341"/>
      <c r="E8" s="2"/>
      <c r="F8" s="2"/>
      <c r="G8" s="2"/>
      <c r="H8" s="2"/>
      <c r="I8" s="2"/>
      <c r="J8" s="715" t="s">
        <v>11</v>
      </c>
      <c r="K8" s="716"/>
      <c r="L8" s="716"/>
      <c r="M8" s="716"/>
      <c r="N8" s="716"/>
      <c r="O8" s="716"/>
      <c r="P8" s="716"/>
      <c r="Q8" s="716"/>
      <c r="R8" s="716"/>
      <c r="S8" s="717"/>
    </row>
    <row r="9" spans="1:24" s="2" customFormat="1" ht="20.25" customHeight="1" x14ac:dyDescent="0.3">
      <c r="A9" s="709" t="s">
        <v>12</v>
      </c>
      <c r="B9" s="710"/>
      <c r="C9" s="711"/>
      <c r="D9" s="712"/>
      <c r="J9" s="615" t="s">
        <v>12</v>
      </c>
      <c r="K9" s="616"/>
      <c r="L9" s="616"/>
      <c r="M9" s="616"/>
      <c r="N9" s="558" t="s">
        <v>13</v>
      </c>
      <c r="O9" s="830"/>
      <c r="P9" s="830"/>
      <c r="Q9" s="830"/>
      <c r="R9" s="830" t="s">
        <v>13</v>
      </c>
      <c r="S9" s="831"/>
      <c r="V9" s="841" t="s">
        <v>16</v>
      </c>
      <c r="W9" s="147"/>
      <c r="X9" s="147"/>
    </row>
    <row r="10" spans="1:24" s="2" customFormat="1" ht="20.25" customHeight="1" x14ac:dyDescent="0.3">
      <c r="A10" s="709" t="s">
        <v>14</v>
      </c>
      <c r="B10" s="710"/>
      <c r="C10" s="711"/>
      <c r="D10" s="712"/>
      <c r="J10" s="617" t="s">
        <v>14</v>
      </c>
      <c r="K10" s="618"/>
      <c r="L10" s="618"/>
      <c r="M10" s="618"/>
      <c r="N10" s="558" t="s">
        <v>15</v>
      </c>
      <c r="O10" s="830"/>
      <c r="P10" s="830"/>
      <c r="Q10" s="830"/>
      <c r="R10" s="830" t="s">
        <v>15</v>
      </c>
      <c r="S10" s="831"/>
      <c r="V10" s="841"/>
      <c r="W10" s="147"/>
      <c r="X10" s="147"/>
    </row>
    <row r="11" spans="1:24" s="2" customFormat="1" ht="20.25" customHeight="1" x14ac:dyDescent="0.3">
      <c r="A11" s="709" t="s">
        <v>17</v>
      </c>
      <c r="B11" s="710"/>
      <c r="C11" s="711"/>
      <c r="D11" s="712"/>
      <c r="J11" s="617" t="s">
        <v>17</v>
      </c>
      <c r="K11" s="618"/>
      <c r="L11" s="618"/>
      <c r="M11" s="618"/>
      <c r="N11" s="558" t="s">
        <v>18</v>
      </c>
      <c r="O11" s="830"/>
      <c r="P11" s="830"/>
      <c r="Q11" s="830"/>
      <c r="R11" s="830" t="s">
        <v>18</v>
      </c>
      <c r="S11" s="831"/>
      <c r="V11" s="841"/>
      <c r="W11" s="147"/>
      <c r="X11" s="147"/>
    </row>
    <row r="12" spans="1:24" s="2" customFormat="1" ht="20.25" customHeight="1" x14ac:dyDescent="0.3">
      <c r="A12" s="709" t="s">
        <v>19</v>
      </c>
      <c r="B12" s="710"/>
      <c r="C12" s="711"/>
      <c r="D12" s="712"/>
      <c r="J12" s="617" t="s">
        <v>19</v>
      </c>
      <c r="K12" s="618"/>
      <c r="L12" s="618"/>
      <c r="M12" s="618"/>
      <c r="N12" s="558">
        <v>43020203</v>
      </c>
      <c r="O12" s="830"/>
      <c r="P12" s="830"/>
      <c r="Q12" s="830"/>
      <c r="R12" s="830">
        <v>43020203</v>
      </c>
      <c r="S12" s="831"/>
      <c r="V12" s="147"/>
      <c r="W12" s="147"/>
      <c r="X12" s="147"/>
    </row>
    <row r="13" spans="1:24" s="2" customFormat="1" ht="15" customHeight="1" x14ac:dyDescent="0.3">
      <c r="A13" s="729" t="s">
        <v>20</v>
      </c>
      <c r="B13" s="730"/>
      <c r="C13" s="733"/>
      <c r="D13" s="734"/>
      <c r="J13" s="617" t="s">
        <v>20</v>
      </c>
      <c r="K13" s="618"/>
      <c r="L13" s="618"/>
      <c r="M13" s="618"/>
      <c r="N13" s="633" t="s">
        <v>21</v>
      </c>
      <c r="O13" s="634"/>
      <c r="P13" s="634"/>
      <c r="Q13" s="634"/>
      <c r="R13" s="634" t="s">
        <v>21</v>
      </c>
      <c r="S13" s="635"/>
      <c r="V13" s="147"/>
      <c r="W13" s="147"/>
      <c r="X13" s="147"/>
    </row>
    <row r="14" spans="1:24" s="2" customFormat="1" ht="23.25" customHeight="1" thickBot="1" x14ac:dyDescent="0.35">
      <c r="A14" s="731"/>
      <c r="B14" s="732"/>
      <c r="C14" s="735"/>
      <c r="D14" s="736"/>
      <c r="J14" s="619"/>
      <c r="K14" s="620"/>
      <c r="L14" s="620"/>
      <c r="M14" s="620"/>
      <c r="N14" s="636" t="s">
        <v>22</v>
      </c>
      <c r="O14" s="637"/>
      <c r="P14" s="637"/>
      <c r="Q14" s="637"/>
      <c r="R14" s="637" t="s">
        <v>22</v>
      </c>
      <c r="S14" s="638"/>
    </row>
    <row r="15" spans="1:24" s="2" customFormat="1" ht="15" thickBot="1" x14ac:dyDescent="0.35">
      <c r="A15" s="41"/>
      <c r="B15" s="41"/>
      <c r="C15" s="41"/>
      <c r="D15" s="41"/>
      <c r="E15" s="41"/>
      <c r="F15" s="41"/>
      <c r="G15" s="41"/>
      <c r="H15" s="41"/>
      <c r="I15" s="41"/>
      <c r="J15" s="41"/>
      <c r="K15" s="41"/>
      <c r="L15" s="41"/>
      <c r="M15" s="41"/>
      <c r="N15" s="41"/>
      <c r="O15" s="8"/>
      <c r="P15" s="8"/>
      <c r="Q15" s="8"/>
      <c r="R15" s="8"/>
      <c r="S15" s="8"/>
      <c r="T15" s="8"/>
      <c r="U15" s="8"/>
    </row>
    <row r="16" spans="1:24" ht="16.5" customHeight="1" x14ac:dyDescent="0.3">
      <c r="A16" s="725" t="s">
        <v>23</v>
      </c>
      <c r="B16" s="726"/>
      <c r="C16" s="304">
        <v>43232</v>
      </c>
      <c r="D16" s="305"/>
      <c r="E16" s="2"/>
      <c r="F16" s="2"/>
      <c r="G16" s="2"/>
      <c r="H16" s="2"/>
      <c r="I16" s="2"/>
      <c r="J16" s="4"/>
      <c r="K16" s="4"/>
      <c r="L16" s="4"/>
      <c r="M16" s="4"/>
      <c r="N16" s="4"/>
      <c r="O16" s="39"/>
      <c r="P16" s="39"/>
      <c r="Q16" s="39"/>
      <c r="R16" s="39"/>
      <c r="S16" s="39"/>
    </row>
    <row r="17" spans="1:22" ht="44.25" customHeight="1" thickBot="1" x14ac:dyDescent="0.35">
      <c r="A17" s="709" t="s">
        <v>25</v>
      </c>
      <c r="B17" s="710"/>
      <c r="C17" s="309" t="s">
        <v>26</v>
      </c>
      <c r="D17" s="310"/>
      <c r="E17" s="2"/>
      <c r="F17" s="2"/>
      <c r="G17" s="2"/>
      <c r="H17" s="2"/>
      <c r="I17" s="2"/>
      <c r="J17" s="4"/>
      <c r="K17" s="4"/>
      <c r="L17" s="4"/>
      <c r="M17" s="4"/>
      <c r="N17" s="4"/>
      <c r="O17" s="39"/>
      <c r="P17" s="39"/>
      <c r="Q17" s="39"/>
      <c r="R17" s="39"/>
      <c r="S17" s="39"/>
    </row>
    <row r="18" spans="1:22" ht="38.25" customHeight="1" x14ac:dyDescent="0.3">
      <c r="A18" s="709" t="s">
        <v>118</v>
      </c>
      <c r="B18" s="710"/>
      <c r="C18" s="309" t="s">
        <v>195</v>
      </c>
      <c r="D18" s="310"/>
      <c r="E18" s="2"/>
      <c r="F18" s="2"/>
      <c r="G18" s="2"/>
      <c r="H18" s="2"/>
      <c r="I18" s="2"/>
      <c r="J18" s="2"/>
      <c r="K18" s="2"/>
      <c r="L18" s="2"/>
      <c r="M18" s="2"/>
      <c r="N18" s="2"/>
      <c r="V18" s="838" t="s">
        <v>196</v>
      </c>
    </row>
    <row r="19" spans="1:22" ht="23.25" customHeight="1" thickBot="1" x14ac:dyDescent="0.35">
      <c r="A19" s="718" t="s">
        <v>31</v>
      </c>
      <c r="B19" s="719"/>
      <c r="C19" s="361" t="s">
        <v>32</v>
      </c>
      <c r="D19" s="362"/>
      <c r="E19" s="2"/>
      <c r="F19" s="2"/>
      <c r="G19" s="2"/>
      <c r="H19" s="2"/>
      <c r="I19" s="2"/>
      <c r="J19" s="2"/>
      <c r="K19" s="2"/>
      <c r="L19" s="2"/>
      <c r="M19" s="2"/>
      <c r="N19" s="2"/>
      <c r="V19" s="839"/>
    </row>
    <row r="20" spans="1:22" s="3" customFormat="1" ht="16.5" customHeight="1" thickBot="1" x14ac:dyDescent="0.35">
      <c r="I20" s="629" t="s">
        <v>33</v>
      </c>
      <c r="J20" s="630"/>
      <c r="K20" s="630"/>
      <c r="L20" s="630"/>
      <c r="M20" s="630"/>
      <c r="N20" s="630"/>
      <c r="O20" s="630"/>
      <c r="P20" s="630"/>
      <c r="Q20" s="630"/>
      <c r="R20" s="630"/>
      <c r="S20" s="632"/>
      <c r="V20" s="839"/>
    </row>
    <row r="21" spans="1:22" s="3" customFormat="1" ht="16.5" customHeight="1" thickBot="1" x14ac:dyDescent="0.35">
      <c r="I21" s="626" t="s">
        <v>119</v>
      </c>
      <c r="J21" s="627"/>
      <c r="K21" s="627"/>
      <c r="L21" s="627"/>
      <c r="M21" s="627"/>
      <c r="N21" s="628"/>
      <c r="O21" s="621" t="s">
        <v>120</v>
      </c>
      <c r="P21" s="622"/>
      <c r="Q21" s="622"/>
      <c r="R21" s="623"/>
      <c r="S21" s="625"/>
      <c r="V21" s="839"/>
    </row>
    <row r="22" spans="1:22" s="7" customFormat="1" ht="87" thickBot="1" x14ac:dyDescent="0.45">
      <c r="A22" s="117" t="s">
        <v>34</v>
      </c>
      <c r="B22" s="722" t="s">
        <v>35</v>
      </c>
      <c r="C22" s="723"/>
      <c r="D22" s="107" t="s">
        <v>121</v>
      </c>
      <c r="E22" s="107" t="s">
        <v>122</v>
      </c>
      <c r="F22" s="118" t="s">
        <v>123</v>
      </c>
      <c r="G22" s="107" t="s">
        <v>124</v>
      </c>
      <c r="H22" s="119" t="s">
        <v>125</v>
      </c>
      <c r="I22" s="111" t="s">
        <v>38</v>
      </c>
      <c r="J22" s="112" t="s">
        <v>126</v>
      </c>
      <c r="K22" s="112" t="s">
        <v>127</v>
      </c>
      <c r="L22" s="113" t="s">
        <v>124</v>
      </c>
      <c r="M22" s="114" t="s">
        <v>128</v>
      </c>
      <c r="N22" s="115" t="s">
        <v>129</v>
      </c>
      <c r="O22" s="152" t="s">
        <v>130</v>
      </c>
      <c r="P22" s="153" t="s">
        <v>127</v>
      </c>
      <c r="Q22" s="160" t="s">
        <v>124</v>
      </c>
      <c r="R22" s="153" t="s">
        <v>128</v>
      </c>
      <c r="S22" s="154" t="s">
        <v>131</v>
      </c>
      <c r="T22" s="67"/>
      <c r="V22" s="840"/>
    </row>
    <row r="23" spans="1:22" s="4" customFormat="1" ht="18" customHeight="1" x14ac:dyDescent="0.3">
      <c r="A23" s="116">
        <v>1</v>
      </c>
      <c r="B23" s="827" t="s">
        <v>197</v>
      </c>
      <c r="C23" s="827"/>
      <c r="D23" s="245">
        <v>100</v>
      </c>
      <c r="E23" s="245">
        <v>10</v>
      </c>
      <c r="F23" s="245" t="s">
        <v>134</v>
      </c>
      <c r="G23" s="123">
        <f>D23*E23</f>
        <v>1000</v>
      </c>
      <c r="H23" s="105" t="s">
        <v>135</v>
      </c>
      <c r="I23" s="141" t="s">
        <v>136</v>
      </c>
      <c r="J23" s="142">
        <v>25</v>
      </c>
      <c r="K23" s="143">
        <v>20</v>
      </c>
      <c r="L23" s="144">
        <f>K23*J23</f>
        <v>500</v>
      </c>
      <c r="M23" s="145">
        <v>25</v>
      </c>
      <c r="N23" s="146">
        <f>M23*J23</f>
        <v>625</v>
      </c>
      <c r="O23" s="155">
        <v>25</v>
      </c>
      <c r="P23" s="156">
        <v>20</v>
      </c>
      <c r="Q23" s="157">
        <f>O23*P23</f>
        <v>500</v>
      </c>
      <c r="R23" s="158">
        <v>30</v>
      </c>
      <c r="S23" s="159">
        <f t="shared" ref="S23:S86" si="0">O23*R23</f>
        <v>750</v>
      </c>
    </row>
    <row r="24" spans="1:22" s="4" customFormat="1" ht="18" customHeight="1" x14ac:dyDescent="0.3">
      <c r="A24" s="13">
        <v>2</v>
      </c>
      <c r="B24" s="557"/>
      <c r="C24" s="557"/>
      <c r="D24" s="86"/>
      <c r="E24" s="86"/>
      <c r="F24" s="86"/>
      <c r="G24" s="124"/>
      <c r="H24" s="94"/>
      <c r="I24" s="22"/>
      <c r="J24" s="108"/>
      <c r="K24" s="94"/>
      <c r="L24" s="121"/>
      <c r="M24" s="120"/>
      <c r="N24" s="31">
        <f t="shared" ref="N24:N87" si="1">M24*J24</f>
        <v>0</v>
      </c>
      <c r="O24" s="22"/>
      <c r="P24" s="94"/>
      <c r="Q24" s="86"/>
      <c r="R24" s="126"/>
      <c r="S24" s="33">
        <f t="shared" si="0"/>
        <v>0</v>
      </c>
      <c r="V24" s="704"/>
    </row>
    <row r="25" spans="1:22" s="4" customFormat="1" ht="18" hidden="1" customHeight="1" x14ac:dyDescent="0.3">
      <c r="A25" s="13">
        <v>3</v>
      </c>
      <c r="B25" s="557"/>
      <c r="C25" s="557"/>
      <c r="D25" s="86"/>
      <c r="E25" s="86"/>
      <c r="F25" s="86"/>
      <c r="G25" s="124"/>
      <c r="H25" s="94"/>
      <c r="I25" s="22"/>
      <c r="J25" s="108"/>
      <c r="K25" s="94"/>
      <c r="L25" s="121"/>
      <c r="M25" s="120"/>
      <c r="N25" s="31">
        <f t="shared" si="1"/>
        <v>0</v>
      </c>
      <c r="O25" s="22"/>
      <c r="P25" s="94"/>
      <c r="Q25" s="86"/>
      <c r="R25" s="126"/>
      <c r="S25" s="33">
        <f t="shared" si="0"/>
        <v>0</v>
      </c>
      <c r="V25" s="704"/>
    </row>
    <row r="26" spans="1:22" ht="15" hidden="1" customHeight="1" x14ac:dyDescent="0.3">
      <c r="A26" s="13">
        <v>4</v>
      </c>
      <c r="B26" s="557"/>
      <c r="C26" s="557"/>
      <c r="D26" s="86"/>
      <c r="E26" s="86"/>
      <c r="F26" s="86"/>
      <c r="G26" s="124"/>
      <c r="H26" s="94"/>
      <c r="I26" s="22"/>
      <c r="J26" s="108"/>
      <c r="K26" s="94"/>
      <c r="L26" s="121"/>
      <c r="M26" s="120"/>
      <c r="N26" s="31">
        <f t="shared" si="1"/>
        <v>0</v>
      </c>
      <c r="O26" s="22"/>
      <c r="P26" s="94"/>
      <c r="Q26" s="86"/>
      <c r="R26" s="126"/>
      <c r="S26" s="33">
        <f t="shared" si="0"/>
        <v>0</v>
      </c>
      <c r="V26" s="704"/>
    </row>
    <row r="27" spans="1:22" ht="15" hidden="1" customHeight="1" x14ac:dyDescent="0.3">
      <c r="A27" s="13">
        <v>5</v>
      </c>
      <c r="B27" s="557"/>
      <c r="C27" s="557"/>
      <c r="D27" s="86"/>
      <c r="E27" s="86"/>
      <c r="F27" s="86"/>
      <c r="G27" s="124"/>
      <c r="H27" s="94"/>
      <c r="I27" s="22"/>
      <c r="J27" s="108"/>
      <c r="K27" s="94"/>
      <c r="L27" s="121"/>
      <c r="M27" s="120"/>
      <c r="N27" s="31">
        <f t="shared" si="1"/>
        <v>0</v>
      </c>
      <c r="O27" s="22"/>
      <c r="P27" s="94"/>
      <c r="Q27" s="86"/>
      <c r="R27" s="126"/>
      <c r="S27" s="33">
        <f t="shared" si="0"/>
        <v>0</v>
      </c>
      <c r="V27" s="704"/>
    </row>
    <row r="28" spans="1:22" ht="15" hidden="1" customHeight="1" x14ac:dyDescent="0.3">
      <c r="A28" s="13">
        <v>6</v>
      </c>
      <c r="B28" s="557"/>
      <c r="C28" s="557"/>
      <c r="D28" s="86"/>
      <c r="E28" s="86"/>
      <c r="F28" s="86"/>
      <c r="G28" s="124"/>
      <c r="H28" s="94"/>
      <c r="I28" s="22"/>
      <c r="J28" s="108"/>
      <c r="K28" s="94"/>
      <c r="L28" s="121"/>
      <c r="M28" s="120"/>
      <c r="N28" s="31">
        <f t="shared" si="1"/>
        <v>0</v>
      </c>
      <c r="O28" s="22"/>
      <c r="P28" s="94"/>
      <c r="Q28" s="86"/>
      <c r="R28" s="126"/>
      <c r="S28" s="33">
        <f t="shared" si="0"/>
        <v>0</v>
      </c>
      <c r="V28" s="704"/>
    </row>
    <row r="29" spans="1:22" ht="15" hidden="1" customHeight="1" x14ac:dyDescent="0.3">
      <c r="A29" s="13">
        <v>7</v>
      </c>
      <c r="B29" s="557"/>
      <c r="C29" s="557"/>
      <c r="D29" s="86"/>
      <c r="E29" s="86"/>
      <c r="F29" s="86"/>
      <c r="G29" s="124"/>
      <c r="H29" s="94"/>
      <c r="I29" s="22"/>
      <c r="J29" s="108"/>
      <c r="K29" s="94"/>
      <c r="L29" s="121"/>
      <c r="M29" s="120"/>
      <c r="N29" s="31">
        <f t="shared" si="1"/>
        <v>0</v>
      </c>
      <c r="O29" s="22"/>
      <c r="P29" s="94"/>
      <c r="Q29" s="86"/>
      <c r="R29" s="126"/>
      <c r="S29" s="33">
        <f t="shared" si="0"/>
        <v>0</v>
      </c>
      <c r="V29" s="704"/>
    </row>
    <row r="30" spans="1:22" ht="15" hidden="1" customHeight="1" x14ac:dyDescent="0.3">
      <c r="A30" s="13">
        <v>8</v>
      </c>
      <c r="B30" s="557"/>
      <c r="C30" s="557"/>
      <c r="D30" s="86"/>
      <c r="E30" s="86"/>
      <c r="F30" s="86"/>
      <c r="G30" s="124"/>
      <c r="H30" s="94"/>
      <c r="I30" s="22"/>
      <c r="J30" s="108"/>
      <c r="K30" s="94"/>
      <c r="L30" s="121"/>
      <c r="M30" s="120"/>
      <c r="N30" s="31">
        <f t="shared" si="1"/>
        <v>0</v>
      </c>
      <c r="O30" s="22"/>
      <c r="P30" s="94"/>
      <c r="Q30" s="86"/>
      <c r="R30" s="126"/>
      <c r="S30" s="33">
        <f t="shared" si="0"/>
        <v>0</v>
      </c>
      <c r="V30" s="704"/>
    </row>
    <row r="31" spans="1:22" ht="15" hidden="1" customHeight="1" x14ac:dyDescent="0.3">
      <c r="A31" s="13">
        <v>9</v>
      </c>
      <c r="B31" s="557"/>
      <c r="C31" s="557"/>
      <c r="D31" s="86"/>
      <c r="E31" s="86"/>
      <c r="F31" s="86"/>
      <c r="G31" s="124"/>
      <c r="H31" s="94"/>
      <c r="I31" s="22"/>
      <c r="J31" s="108"/>
      <c r="K31" s="94"/>
      <c r="L31" s="121"/>
      <c r="M31" s="120"/>
      <c r="N31" s="31">
        <f t="shared" si="1"/>
        <v>0</v>
      </c>
      <c r="O31" s="22"/>
      <c r="P31" s="94"/>
      <c r="Q31" s="86"/>
      <c r="R31" s="126"/>
      <c r="S31" s="33">
        <f t="shared" si="0"/>
        <v>0</v>
      </c>
      <c r="V31" s="704"/>
    </row>
    <row r="32" spans="1:22" ht="15" hidden="1" customHeight="1" x14ac:dyDescent="0.3">
      <c r="A32" s="13">
        <v>10</v>
      </c>
      <c r="B32" s="557"/>
      <c r="C32" s="557"/>
      <c r="D32" s="86"/>
      <c r="E32" s="86"/>
      <c r="F32" s="86"/>
      <c r="G32" s="124"/>
      <c r="H32" s="94"/>
      <c r="I32" s="22"/>
      <c r="J32" s="108"/>
      <c r="K32" s="94"/>
      <c r="L32" s="121"/>
      <c r="M32" s="120"/>
      <c r="N32" s="31">
        <f t="shared" si="1"/>
        <v>0</v>
      </c>
      <c r="O32" s="22"/>
      <c r="P32" s="94"/>
      <c r="Q32" s="86"/>
      <c r="R32" s="126"/>
      <c r="S32" s="33">
        <f t="shared" si="0"/>
        <v>0</v>
      </c>
      <c r="V32" s="704"/>
    </row>
    <row r="33" spans="1:22" ht="15" hidden="1" customHeight="1" x14ac:dyDescent="0.3">
      <c r="A33" s="13">
        <v>11</v>
      </c>
      <c r="B33" s="557"/>
      <c r="C33" s="557"/>
      <c r="D33" s="86"/>
      <c r="E33" s="86"/>
      <c r="F33" s="86"/>
      <c r="G33" s="124"/>
      <c r="H33" s="94"/>
      <c r="I33" s="22"/>
      <c r="J33" s="108"/>
      <c r="K33" s="94"/>
      <c r="L33" s="121"/>
      <c r="M33" s="120"/>
      <c r="N33" s="31">
        <f t="shared" si="1"/>
        <v>0</v>
      </c>
      <c r="O33" s="22"/>
      <c r="P33" s="94"/>
      <c r="Q33" s="86"/>
      <c r="R33" s="126"/>
      <c r="S33" s="33">
        <f t="shared" si="0"/>
        <v>0</v>
      </c>
      <c r="V33" s="704"/>
    </row>
    <row r="34" spans="1:22" ht="15" hidden="1" customHeight="1" x14ac:dyDescent="0.3">
      <c r="A34" s="13">
        <v>12</v>
      </c>
      <c r="B34" s="557"/>
      <c r="C34" s="557"/>
      <c r="D34" s="86"/>
      <c r="E34" s="86"/>
      <c r="F34" s="86"/>
      <c r="G34" s="124"/>
      <c r="H34" s="94"/>
      <c r="I34" s="22"/>
      <c r="J34" s="108"/>
      <c r="K34" s="94"/>
      <c r="L34" s="121"/>
      <c r="M34" s="120"/>
      <c r="N34" s="31">
        <f t="shared" si="1"/>
        <v>0</v>
      </c>
      <c r="O34" s="22"/>
      <c r="P34" s="94"/>
      <c r="Q34" s="86"/>
      <c r="R34" s="126"/>
      <c r="S34" s="33">
        <f t="shared" si="0"/>
        <v>0</v>
      </c>
      <c r="V34" s="704"/>
    </row>
    <row r="35" spans="1:22" ht="15" hidden="1" customHeight="1" x14ac:dyDescent="0.3">
      <c r="A35" s="13">
        <v>13</v>
      </c>
      <c r="B35" s="557"/>
      <c r="C35" s="557"/>
      <c r="D35" s="86"/>
      <c r="E35" s="86"/>
      <c r="F35" s="86"/>
      <c r="G35" s="124"/>
      <c r="H35" s="94"/>
      <c r="I35" s="22"/>
      <c r="J35" s="108"/>
      <c r="K35" s="94"/>
      <c r="L35" s="121"/>
      <c r="M35" s="120"/>
      <c r="N35" s="31">
        <f t="shared" si="1"/>
        <v>0</v>
      </c>
      <c r="O35" s="22"/>
      <c r="P35" s="94"/>
      <c r="Q35" s="86"/>
      <c r="R35" s="126"/>
      <c r="S35" s="33">
        <f t="shared" si="0"/>
        <v>0</v>
      </c>
      <c r="V35" s="704"/>
    </row>
    <row r="36" spans="1:22" ht="15" hidden="1" customHeight="1" x14ac:dyDescent="0.3">
      <c r="A36" s="13">
        <v>14</v>
      </c>
      <c r="B36" s="557"/>
      <c r="C36" s="557"/>
      <c r="D36" s="86"/>
      <c r="E36" s="86"/>
      <c r="F36" s="86"/>
      <c r="G36" s="124"/>
      <c r="H36" s="94"/>
      <c r="I36" s="22"/>
      <c r="J36" s="108"/>
      <c r="K36" s="94"/>
      <c r="L36" s="121"/>
      <c r="M36" s="120"/>
      <c r="N36" s="31">
        <f t="shared" si="1"/>
        <v>0</v>
      </c>
      <c r="O36" s="22"/>
      <c r="P36" s="94"/>
      <c r="Q36" s="86"/>
      <c r="R36" s="126"/>
      <c r="S36" s="33">
        <f t="shared" si="0"/>
        <v>0</v>
      </c>
      <c r="V36" s="704"/>
    </row>
    <row r="37" spans="1:22" s="4" customFormat="1" ht="18" hidden="1" customHeight="1" x14ac:dyDescent="0.3">
      <c r="A37" s="13">
        <v>15</v>
      </c>
      <c r="B37" s="557"/>
      <c r="C37" s="557"/>
      <c r="D37" s="86"/>
      <c r="E37" s="86"/>
      <c r="F37" s="86"/>
      <c r="G37" s="124"/>
      <c r="H37" s="94"/>
      <c r="I37" s="22"/>
      <c r="J37" s="108"/>
      <c r="K37" s="94"/>
      <c r="L37" s="121"/>
      <c r="M37" s="120"/>
      <c r="N37" s="31">
        <f t="shared" si="1"/>
        <v>0</v>
      </c>
      <c r="O37" s="22"/>
      <c r="P37" s="94"/>
      <c r="Q37" s="86"/>
      <c r="R37" s="126"/>
      <c r="S37" s="33">
        <f t="shared" si="0"/>
        <v>0</v>
      </c>
      <c r="V37" s="704"/>
    </row>
    <row r="38" spans="1:22" s="4" customFormat="1" ht="18" hidden="1" customHeight="1" x14ac:dyDescent="0.3">
      <c r="A38" s="13">
        <v>16</v>
      </c>
      <c r="B38" s="557"/>
      <c r="C38" s="557"/>
      <c r="D38" s="86"/>
      <c r="E38" s="86"/>
      <c r="F38" s="86"/>
      <c r="G38" s="124"/>
      <c r="H38" s="94"/>
      <c r="I38" s="22"/>
      <c r="J38" s="108"/>
      <c r="K38" s="94"/>
      <c r="L38" s="121"/>
      <c r="M38" s="120"/>
      <c r="N38" s="31">
        <f t="shared" si="1"/>
        <v>0</v>
      </c>
      <c r="O38" s="22"/>
      <c r="P38" s="94"/>
      <c r="Q38" s="86"/>
      <c r="R38" s="126"/>
      <c r="S38" s="33">
        <f t="shared" si="0"/>
        <v>0</v>
      </c>
      <c r="V38" s="704"/>
    </row>
    <row r="39" spans="1:22" ht="15" hidden="1" customHeight="1" x14ac:dyDescent="0.3">
      <c r="A39" s="13">
        <v>17</v>
      </c>
      <c r="B39" s="557"/>
      <c r="C39" s="557"/>
      <c r="D39" s="86"/>
      <c r="E39" s="86"/>
      <c r="F39" s="86"/>
      <c r="G39" s="124"/>
      <c r="H39" s="94"/>
      <c r="I39" s="22"/>
      <c r="J39" s="108"/>
      <c r="K39" s="94"/>
      <c r="L39" s="121"/>
      <c r="M39" s="120"/>
      <c r="N39" s="31">
        <f t="shared" si="1"/>
        <v>0</v>
      </c>
      <c r="O39" s="22"/>
      <c r="P39" s="94"/>
      <c r="Q39" s="86"/>
      <c r="R39" s="126"/>
      <c r="S39" s="33">
        <f t="shared" si="0"/>
        <v>0</v>
      </c>
      <c r="V39" s="704"/>
    </row>
    <row r="40" spans="1:22" ht="15" hidden="1" customHeight="1" x14ac:dyDescent="0.3">
      <c r="A40" s="13">
        <v>18</v>
      </c>
      <c r="B40" s="557"/>
      <c r="C40" s="557"/>
      <c r="D40" s="86"/>
      <c r="E40" s="86"/>
      <c r="F40" s="86"/>
      <c r="G40" s="124"/>
      <c r="H40" s="94"/>
      <c r="I40" s="22"/>
      <c r="J40" s="108"/>
      <c r="K40" s="94"/>
      <c r="L40" s="121"/>
      <c r="M40" s="120"/>
      <c r="N40" s="31">
        <f t="shared" si="1"/>
        <v>0</v>
      </c>
      <c r="O40" s="22"/>
      <c r="P40" s="94"/>
      <c r="Q40" s="86"/>
      <c r="R40" s="126"/>
      <c r="S40" s="33">
        <f t="shared" si="0"/>
        <v>0</v>
      </c>
      <c r="V40" s="704"/>
    </row>
    <row r="41" spans="1:22" ht="15" hidden="1" customHeight="1" x14ac:dyDescent="0.3">
      <c r="A41" s="13">
        <v>19</v>
      </c>
      <c r="B41" s="557"/>
      <c r="C41" s="557"/>
      <c r="D41" s="86"/>
      <c r="E41" s="86"/>
      <c r="F41" s="86"/>
      <c r="G41" s="124"/>
      <c r="H41" s="94"/>
      <c r="I41" s="22"/>
      <c r="J41" s="108"/>
      <c r="K41" s="94"/>
      <c r="L41" s="121"/>
      <c r="M41" s="120"/>
      <c r="N41" s="31">
        <f t="shared" si="1"/>
        <v>0</v>
      </c>
      <c r="O41" s="22"/>
      <c r="P41" s="94"/>
      <c r="Q41" s="86"/>
      <c r="R41" s="126"/>
      <c r="S41" s="33">
        <f t="shared" si="0"/>
        <v>0</v>
      </c>
      <c r="V41" s="704"/>
    </row>
    <row r="42" spans="1:22" ht="15" hidden="1" customHeight="1" x14ac:dyDescent="0.3">
      <c r="A42" s="13">
        <v>20</v>
      </c>
      <c r="B42" s="557"/>
      <c r="C42" s="557"/>
      <c r="D42" s="86"/>
      <c r="E42" s="86"/>
      <c r="F42" s="86"/>
      <c r="G42" s="124"/>
      <c r="H42" s="94"/>
      <c r="I42" s="22"/>
      <c r="J42" s="108"/>
      <c r="K42" s="94"/>
      <c r="L42" s="121"/>
      <c r="M42" s="120"/>
      <c r="N42" s="31">
        <f t="shared" si="1"/>
        <v>0</v>
      </c>
      <c r="O42" s="22"/>
      <c r="P42" s="94"/>
      <c r="Q42" s="86"/>
      <c r="R42" s="126"/>
      <c r="S42" s="33">
        <f t="shared" si="0"/>
        <v>0</v>
      </c>
      <c r="V42" s="704"/>
    </row>
    <row r="43" spans="1:22" ht="15" hidden="1" customHeight="1" x14ac:dyDescent="0.3">
      <c r="A43" s="13">
        <v>21</v>
      </c>
      <c r="B43" s="557"/>
      <c r="C43" s="557"/>
      <c r="D43" s="86"/>
      <c r="E43" s="86"/>
      <c r="F43" s="86"/>
      <c r="G43" s="124"/>
      <c r="H43" s="94"/>
      <c r="I43" s="22"/>
      <c r="J43" s="108"/>
      <c r="K43" s="94"/>
      <c r="L43" s="121"/>
      <c r="M43" s="120"/>
      <c r="N43" s="31">
        <f t="shared" si="1"/>
        <v>0</v>
      </c>
      <c r="O43" s="22"/>
      <c r="P43" s="94"/>
      <c r="Q43" s="86"/>
      <c r="R43" s="126"/>
      <c r="S43" s="33">
        <f t="shared" si="0"/>
        <v>0</v>
      </c>
      <c r="V43" s="704"/>
    </row>
    <row r="44" spans="1:22" ht="15" hidden="1" customHeight="1" x14ac:dyDescent="0.3">
      <c r="A44" s="13">
        <v>22</v>
      </c>
      <c r="B44" s="557"/>
      <c r="C44" s="557"/>
      <c r="D44" s="86"/>
      <c r="E44" s="86"/>
      <c r="F44" s="86"/>
      <c r="G44" s="124"/>
      <c r="H44" s="94"/>
      <c r="I44" s="22"/>
      <c r="J44" s="108"/>
      <c r="K44" s="94"/>
      <c r="L44" s="121"/>
      <c r="M44" s="120"/>
      <c r="N44" s="31">
        <f t="shared" si="1"/>
        <v>0</v>
      </c>
      <c r="O44" s="22"/>
      <c r="P44" s="94"/>
      <c r="Q44" s="86"/>
      <c r="R44" s="126"/>
      <c r="S44" s="33">
        <f t="shared" si="0"/>
        <v>0</v>
      </c>
      <c r="V44" s="704"/>
    </row>
    <row r="45" spans="1:22" ht="15" hidden="1" customHeight="1" x14ac:dyDescent="0.3">
      <c r="A45" s="13">
        <v>23</v>
      </c>
      <c r="B45" s="557"/>
      <c r="C45" s="557"/>
      <c r="D45" s="86"/>
      <c r="E45" s="86"/>
      <c r="F45" s="86"/>
      <c r="G45" s="124"/>
      <c r="H45" s="94"/>
      <c r="I45" s="22"/>
      <c r="J45" s="108"/>
      <c r="K45" s="94"/>
      <c r="L45" s="121"/>
      <c r="M45" s="120"/>
      <c r="N45" s="31">
        <f t="shared" si="1"/>
        <v>0</v>
      </c>
      <c r="O45" s="22"/>
      <c r="P45" s="94"/>
      <c r="Q45" s="86"/>
      <c r="R45" s="126"/>
      <c r="S45" s="33">
        <f t="shared" si="0"/>
        <v>0</v>
      </c>
      <c r="V45" s="704"/>
    </row>
    <row r="46" spans="1:22" ht="15" hidden="1" customHeight="1" x14ac:dyDescent="0.3">
      <c r="A46" s="13">
        <v>24</v>
      </c>
      <c r="B46" s="557"/>
      <c r="C46" s="557"/>
      <c r="D46" s="86"/>
      <c r="E46" s="86"/>
      <c r="F46" s="86"/>
      <c r="G46" s="124"/>
      <c r="H46" s="94"/>
      <c r="I46" s="22"/>
      <c r="J46" s="108"/>
      <c r="K46" s="94"/>
      <c r="L46" s="121"/>
      <c r="M46" s="120"/>
      <c r="N46" s="31">
        <f t="shared" si="1"/>
        <v>0</v>
      </c>
      <c r="O46" s="22"/>
      <c r="P46" s="94"/>
      <c r="Q46" s="86"/>
      <c r="R46" s="126"/>
      <c r="S46" s="33">
        <f t="shared" si="0"/>
        <v>0</v>
      </c>
      <c r="V46" s="704"/>
    </row>
    <row r="47" spans="1:22" ht="15" hidden="1" customHeight="1" x14ac:dyDescent="0.3">
      <c r="A47" s="13">
        <v>25</v>
      </c>
      <c r="B47" s="557"/>
      <c r="C47" s="557"/>
      <c r="D47" s="86"/>
      <c r="E47" s="86"/>
      <c r="F47" s="86"/>
      <c r="G47" s="124"/>
      <c r="H47" s="94"/>
      <c r="I47" s="22"/>
      <c r="J47" s="108"/>
      <c r="K47" s="94"/>
      <c r="L47" s="121"/>
      <c r="M47" s="120"/>
      <c r="N47" s="31">
        <f t="shared" si="1"/>
        <v>0</v>
      </c>
      <c r="O47" s="22"/>
      <c r="P47" s="94"/>
      <c r="Q47" s="86"/>
      <c r="R47" s="126"/>
      <c r="S47" s="33">
        <f t="shared" si="0"/>
        <v>0</v>
      </c>
      <c r="V47" s="704"/>
    </row>
    <row r="48" spans="1:22" ht="15" hidden="1" customHeight="1" x14ac:dyDescent="0.3">
      <c r="A48" s="13">
        <v>26</v>
      </c>
      <c r="B48" s="557"/>
      <c r="C48" s="557"/>
      <c r="D48" s="86"/>
      <c r="E48" s="86"/>
      <c r="F48" s="86"/>
      <c r="G48" s="124"/>
      <c r="H48" s="94"/>
      <c r="I48" s="22"/>
      <c r="J48" s="108"/>
      <c r="K48" s="94"/>
      <c r="L48" s="121"/>
      <c r="M48" s="120"/>
      <c r="N48" s="31">
        <f t="shared" si="1"/>
        <v>0</v>
      </c>
      <c r="O48" s="22"/>
      <c r="P48" s="94"/>
      <c r="Q48" s="86"/>
      <c r="R48" s="126"/>
      <c r="S48" s="33">
        <f t="shared" si="0"/>
        <v>0</v>
      </c>
      <c r="V48" s="704"/>
    </row>
    <row r="49" spans="1:22" ht="15" hidden="1" customHeight="1" x14ac:dyDescent="0.3">
      <c r="A49" s="13">
        <v>27</v>
      </c>
      <c r="B49" s="557"/>
      <c r="C49" s="557"/>
      <c r="D49" s="86"/>
      <c r="E49" s="86"/>
      <c r="F49" s="86"/>
      <c r="G49" s="124"/>
      <c r="H49" s="94"/>
      <c r="I49" s="22"/>
      <c r="J49" s="108"/>
      <c r="K49" s="94"/>
      <c r="L49" s="121"/>
      <c r="M49" s="120"/>
      <c r="N49" s="31">
        <f t="shared" si="1"/>
        <v>0</v>
      </c>
      <c r="O49" s="22"/>
      <c r="P49" s="94"/>
      <c r="Q49" s="86"/>
      <c r="R49" s="126"/>
      <c r="S49" s="33">
        <f t="shared" si="0"/>
        <v>0</v>
      </c>
      <c r="V49" s="704"/>
    </row>
    <row r="50" spans="1:22" s="4" customFormat="1" ht="18" hidden="1" customHeight="1" x14ac:dyDescent="0.3">
      <c r="A50" s="13">
        <v>28</v>
      </c>
      <c r="B50" s="557"/>
      <c r="C50" s="557"/>
      <c r="D50" s="86"/>
      <c r="E50" s="86"/>
      <c r="F50" s="86"/>
      <c r="G50" s="124"/>
      <c r="H50" s="94"/>
      <c r="I50" s="22"/>
      <c r="J50" s="108"/>
      <c r="K50" s="94"/>
      <c r="L50" s="121"/>
      <c r="M50" s="120"/>
      <c r="N50" s="31">
        <f t="shared" si="1"/>
        <v>0</v>
      </c>
      <c r="O50" s="22"/>
      <c r="P50" s="94"/>
      <c r="Q50" s="86"/>
      <c r="R50" s="126"/>
      <c r="S50" s="33">
        <f t="shared" si="0"/>
        <v>0</v>
      </c>
      <c r="V50" s="704"/>
    </row>
    <row r="51" spans="1:22" s="4" customFormat="1" ht="18" hidden="1" customHeight="1" x14ac:dyDescent="0.3">
      <c r="A51" s="13">
        <v>29</v>
      </c>
      <c r="B51" s="557"/>
      <c r="C51" s="557"/>
      <c r="D51" s="86"/>
      <c r="E51" s="86"/>
      <c r="F51" s="86"/>
      <c r="G51" s="124"/>
      <c r="H51" s="94"/>
      <c r="I51" s="22"/>
      <c r="J51" s="108"/>
      <c r="K51" s="94"/>
      <c r="L51" s="121"/>
      <c r="M51" s="120"/>
      <c r="N51" s="31">
        <f t="shared" si="1"/>
        <v>0</v>
      </c>
      <c r="O51" s="22"/>
      <c r="P51" s="94"/>
      <c r="Q51" s="86"/>
      <c r="R51" s="126"/>
      <c r="S51" s="33">
        <f t="shared" si="0"/>
        <v>0</v>
      </c>
      <c r="V51" s="704"/>
    </row>
    <row r="52" spans="1:22" ht="15" hidden="1" customHeight="1" x14ac:dyDescent="0.3">
      <c r="A52" s="13">
        <v>30</v>
      </c>
      <c r="B52" s="557"/>
      <c r="C52" s="557"/>
      <c r="D52" s="86"/>
      <c r="E52" s="86"/>
      <c r="F52" s="86"/>
      <c r="G52" s="124"/>
      <c r="H52" s="94"/>
      <c r="I52" s="22"/>
      <c r="J52" s="108"/>
      <c r="K52" s="94"/>
      <c r="L52" s="121"/>
      <c r="M52" s="120"/>
      <c r="N52" s="31">
        <f t="shared" si="1"/>
        <v>0</v>
      </c>
      <c r="O52" s="22"/>
      <c r="P52" s="94"/>
      <c r="Q52" s="86"/>
      <c r="R52" s="126"/>
      <c r="S52" s="33">
        <f t="shared" si="0"/>
        <v>0</v>
      </c>
      <c r="V52" s="704"/>
    </row>
    <row r="53" spans="1:22" ht="15" hidden="1" customHeight="1" x14ac:dyDescent="0.3">
      <c r="A53" s="13">
        <v>31</v>
      </c>
      <c r="B53" s="557"/>
      <c r="C53" s="557"/>
      <c r="D53" s="86"/>
      <c r="E53" s="86"/>
      <c r="F53" s="86"/>
      <c r="G53" s="124"/>
      <c r="H53" s="94"/>
      <c r="I53" s="22"/>
      <c r="J53" s="108"/>
      <c r="K53" s="94"/>
      <c r="L53" s="121"/>
      <c r="M53" s="120"/>
      <c r="N53" s="31">
        <f t="shared" si="1"/>
        <v>0</v>
      </c>
      <c r="O53" s="22"/>
      <c r="P53" s="94"/>
      <c r="Q53" s="86"/>
      <c r="R53" s="126"/>
      <c r="S53" s="33">
        <f t="shared" si="0"/>
        <v>0</v>
      </c>
      <c r="V53" s="704"/>
    </row>
    <row r="54" spans="1:22" ht="15" hidden="1" customHeight="1" x14ac:dyDescent="0.3">
      <c r="A54" s="13">
        <v>32</v>
      </c>
      <c r="B54" s="557"/>
      <c r="C54" s="557"/>
      <c r="D54" s="86"/>
      <c r="E54" s="86"/>
      <c r="F54" s="86"/>
      <c r="G54" s="124"/>
      <c r="H54" s="94"/>
      <c r="I54" s="22"/>
      <c r="J54" s="108"/>
      <c r="K54" s="94"/>
      <c r="L54" s="121"/>
      <c r="M54" s="120"/>
      <c r="N54" s="31">
        <f t="shared" si="1"/>
        <v>0</v>
      </c>
      <c r="O54" s="22"/>
      <c r="P54" s="94"/>
      <c r="Q54" s="86"/>
      <c r="R54" s="126"/>
      <c r="S54" s="33">
        <f t="shared" si="0"/>
        <v>0</v>
      </c>
      <c r="V54" s="704"/>
    </row>
    <row r="55" spans="1:22" ht="15" hidden="1" customHeight="1" x14ac:dyDescent="0.3">
      <c r="A55" s="13">
        <v>33</v>
      </c>
      <c r="B55" s="557"/>
      <c r="C55" s="557"/>
      <c r="D55" s="86"/>
      <c r="E55" s="86"/>
      <c r="F55" s="86"/>
      <c r="G55" s="124"/>
      <c r="H55" s="94"/>
      <c r="I55" s="22"/>
      <c r="J55" s="108"/>
      <c r="K55" s="94"/>
      <c r="L55" s="121"/>
      <c r="M55" s="120"/>
      <c r="N55" s="31">
        <f t="shared" si="1"/>
        <v>0</v>
      </c>
      <c r="O55" s="22"/>
      <c r="P55" s="94"/>
      <c r="Q55" s="86"/>
      <c r="R55" s="126"/>
      <c r="S55" s="33">
        <f t="shared" si="0"/>
        <v>0</v>
      </c>
      <c r="V55" s="704"/>
    </row>
    <row r="56" spans="1:22" ht="15" hidden="1" customHeight="1" x14ac:dyDescent="0.3">
      <c r="A56" s="13">
        <v>34</v>
      </c>
      <c r="B56" s="557"/>
      <c r="C56" s="557"/>
      <c r="D56" s="86"/>
      <c r="E56" s="86"/>
      <c r="F56" s="86"/>
      <c r="G56" s="124"/>
      <c r="H56" s="94"/>
      <c r="I56" s="22"/>
      <c r="J56" s="108"/>
      <c r="K56" s="94"/>
      <c r="L56" s="121"/>
      <c r="M56" s="120"/>
      <c r="N56" s="31">
        <f t="shared" si="1"/>
        <v>0</v>
      </c>
      <c r="O56" s="22"/>
      <c r="P56" s="94"/>
      <c r="Q56" s="86"/>
      <c r="R56" s="126"/>
      <c r="S56" s="33">
        <f t="shared" si="0"/>
        <v>0</v>
      </c>
      <c r="V56" s="704"/>
    </row>
    <row r="57" spans="1:22" ht="15" hidden="1" customHeight="1" x14ac:dyDescent="0.3">
      <c r="A57" s="13">
        <v>35</v>
      </c>
      <c r="B57" s="557"/>
      <c r="C57" s="557"/>
      <c r="D57" s="86"/>
      <c r="E57" s="86"/>
      <c r="F57" s="86"/>
      <c r="G57" s="124"/>
      <c r="H57" s="94"/>
      <c r="I57" s="22"/>
      <c r="J57" s="108"/>
      <c r="K57" s="94"/>
      <c r="L57" s="121"/>
      <c r="M57" s="120"/>
      <c r="N57" s="31">
        <f t="shared" si="1"/>
        <v>0</v>
      </c>
      <c r="O57" s="22"/>
      <c r="P57" s="94"/>
      <c r="Q57" s="86"/>
      <c r="R57" s="126"/>
      <c r="S57" s="33">
        <f t="shared" si="0"/>
        <v>0</v>
      </c>
      <c r="V57" s="704"/>
    </row>
    <row r="58" spans="1:22" ht="15" hidden="1" customHeight="1" x14ac:dyDescent="0.3">
      <c r="A58" s="13">
        <v>36</v>
      </c>
      <c r="B58" s="557"/>
      <c r="C58" s="557"/>
      <c r="D58" s="86"/>
      <c r="E58" s="86"/>
      <c r="F58" s="86"/>
      <c r="G58" s="124"/>
      <c r="H58" s="94"/>
      <c r="I58" s="22"/>
      <c r="J58" s="108"/>
      <c r="K58" s="94"/>
      <c r="L58" s="121"/>
      <c r="M58" s="120"/>
      <c r="N58" s="31">
        <f t="shared" si="1"/>
        <v>0</v>
      </c>
      <c r="O58" s="22"/>
      <c r="P58" s="94"/>
      <c r="Q58" s="86"/>
      <c r="R58" s="126"/>
      <c r="S58" s="33">
        <f t="shared" si="0"/>
        <v>0</v>
      </c>
      <c r="V58" s="704"/>
    </row>
    <row r="59" spans="1:22" ht="15" hidden="1" customHeight="1" x14ac:dyDescent="0.3">
      <c r="A59" s="13">
        <v>37</v>
      </c>
      <c r="B59" s="557"/>
      <c r="C59" s="557"/>
      <c r="D59" s="86"/>
      <c r="E59" s="86"/>
      <c r="F59" s="86"/>
      <c r="G59" s="124"/>
      <c r="H59" s="94"/>
      <c r="I59" s="22"/>
      <c r="J59" s="108"/>
      <c r="K59" s="94"/>
      <c r="L59" s="121"/>
      <c r="M59" s="120"/>
      <c r="N59" s="31">
        <f t="shared" si="1"/>
        <v>0</v>
      </c>
      <c r="O59" s="22"/>
      <c r="P59" s="94"/>
      <c r="Q59" s="86"/>
      <c r="R59" s="126"/>
      <c r="S59" s="33">
        <f t="shared" si="0"/>
        <v>0</v>
      </c>
      <c r="V59" s="704"/>
    </row>
    <row r="60" spans="1:22" ht="15" hidden="1" customHeight="1" x14ac:dyDescent="0.3">
      <c r="A60" s="13">
        <v>38</v>
      </c>
      <c r="B60" s="557"/>
      <c r="C60" s="557"/>
      <c r="D60" s="86"/>
      <c r="E60" s="86"/>
      <c r="F60" s="86"/>
      <c r="G60" s="124"/>
      <c r="H60" s="94"/>
      <c r="I60" s="22"/>
      <c r="J60" s="108"/>
      <c r="K60" s="94"/>
      <c r="L60" s="121"/>
      <c r="M60" s="120"/>
      <c r="N60" s="31">
        <f t="shared" si="1"/>
        <v>0</v>
      </c>
      <c r="O60" s="22"/>
      <c r="P60" s="94"/>
      <c r="Q60" s="86"/>
      <c r="R60" s="126"/>
      <c r="S60" s="33">
        <f t="shared" si="0"/>
        <v>0</v>
      </c>
      <c r="V60" s="704"/>
    </row>
    <row r="61" spans="1:22" ht="15" hidden="1" customHeight="1" x14ac:dyDescent="0.3">
      <c r="A61" s="13">
        <v>39</v>
      </c>
      <c r="B61" s="557"/>
      <c r="C61" s="557"/>
      <c r="D61" s="86"/>
      <c r="E61" s="86"/>
      <c r="F61" s="86"/>
      <c r="G61" s="124"/>
      <c r="H61" s="94"/>
      <c r="I61" s="22"/>
      <c r="J61" s="108"/>
      <c r="K61" s="94"/>
      <c r="L61" s="121"/>
      <c r="M61" s="120"/>
      <c r="N61" s="31">
        <f t="shared" si="1"/>
        <v>0</v>
      </c>
      <c r="O61" s="22"/>
      <c r="P61" s="94"/>
      <c r="Q61" s="86"/>
      <c r="R61" s="126"/>
      <c r="S61" s="33">
        <f t="shared" si="0"/>
        <v>0</v>
      </c>
      <c r="V61" s="704"/>
    </row>
    <row r="62" spans="1:22" ht="15" hidden="1" customHeight="1" x14ac:dyDescent="0.3">
      <c r="A62" s="13">
        <v>40</v>
      </c>
      <c r="B62" s="557"/>
      <c r="C62" s="557"/>
      <c r="D62" s="86"/>
      <c r="E62" s="86"/>
      <c r="F62" s="86"/>
      <c r="G62" s="124"/>
      <c r="H62" s="94"/>
      <c r="I62" s="22"/>
      <c r="J62" s="108"/>
      <c r="K62" s="94"/>
      <c r="L62" s="121"/>
      <c r="M62" s="120"/>
      <c r="N62" s="31">
        <f t="shared" si="1"/>
        <v>0</v>
      </c>
      <c r="O62" s="22"/>
      <c r="P62" s="94"/>
      <c r="Q62" s="86"/>
      <c r="R62" s="126"/>
      <c r="S62" s="33">
        <f t="shared" si="0"/>
        <v>0</v>
      </c>
      <c r="V62" s="704"/>
    </row>
    <row r="63" spans="1:22" s="4" customFormat="1" ht="18" hidden="1" customHeight="1" x14ac:dyDescent="0.3">
      <c r="A63" s="13">
        <v>41</v>
      </c>
      <c r="B63" s="557"/>
      <c r="C63" s="557"/>
      <c r="D63" s="86"/>
      <c r="E63" s="86"/>
      <c r="F63" s="86"/>
      <c r="G63" s="124"/>
      <c r="H63" s="94"/>
      <c r="I63" s="22"/>
      <c r="J63" s="108"/>
      <c r="K63" s="94"/>
      <c r="L63" s="121"/>
      <c r="M63" s="120"/>
      <c r="N63" s="31">
        <f t="shared" si="1"/>
        <v>0</v>
      </c>
      <c r="O63" s="22"/>
      <c r="P63" s="94"/>
      <c r="Q63" s="86"/>
      <c r="R63" s="126"/>
      <c r="S63" s="33">
        <f t="shared" si="0"/>
        <v>0</v>
      </c>
      <c r="V63" s="704"/>
    </row>
    <row r="64" spans="1:22" s="4" customFormat="1" ht="18" hidden="1" customHeight="1" x14ac:dyDescent="0.3">
      <c r="A64" s="13">
        <v>42</v>
      </c>
      <c r="B64" s="557"/>
      <c r="C64" s="557"/>
      <c r="D64" s="86"/>
      <c r="E64" s="86"/>
      <c r="F64" s="86"/>
      <c r="G64" s="124"/>
      <c r="H64" s="94"/>
      <c r="I64" s="22"/>
      <c r="J64" s="108"/>
      <c r="K64" s="94"/>
      <c r="L64" s="121"/>
      <c r="M64" s="120"/>
      <c r="N64" s="31">
        <f t="shared" si="1"/>
        <v>0</v>
      </c>
      <c r="O64" s="22"/>
      <c r="P64" s="94"/>
      <c r="Q64" s="86"/>
      <c r="R64" s="126"/>
      <c r="S64" s="33">
        <f t="shared" si="0"/>
        <v>0</v>
      </c>
      <c r="V64" s="704"/>
    </row>
    <row r="65" spans="1:22" ht="15" hidden="1" customHeight="1" x14ac:dyDescent="0.3">
      <c r="A65" s="13">
        <v>43</v>
      </c>
      <c r="B65" s="557"/>
      <c r="C65" s="557"/>
      <c r="D65" s="86"/>
      <c r="E65" s="86"/>
      <c r="F65" s="86"/>
      <c r="G65" s="124"/>
      <c r="H65" s="94"/>
      <c r="I65" s="22"/>
      <c r="J65" s="108"/>
      <c r="K65" s="94"/>
      <c r="L65" s="121"/>
      <c r="M65" s="120"/>
      <c r="N65" s="31">
        <f t="shared" si="1"/>
        <v>0</v>
      </c>
      <c r="O65" s="22"/>
      <c r="P65" s="94"/>
      <c r="Q65" s="86"/>
      <c r="R65" s="126"/>
      <c r="S65" s="33">
        <f t="shared" si="0"/>
        <v>0</v>
      </c>
      <c r="V65" s="704"/>
    </row>
    <row r="66" spans="1:22" ht="15" hidden="1" customHeight="1" x14ac:dyDescent="0.3">
      <c r="A66" s="13">
        <v>44</v>
      </c>
      <c r="B66" s="557"/>
      <c r="C66" s="557"/>
      <c r="D66" s="86"/>
      <c r="E66" s="86"/>
      <c r="F66" s="86"/>
      <c r="G66" s="124"/>
      <c r="H66" s="94"/>
      <c r="I66" s="22"/>
      <c r="J66" s="108"/>
      <c r="K66" s="94"/>
      <c r="L66" s="121"/>
      <c r="M66" s="120"/>
      <c r="N66" s="31">
        <f t="shared" si="1"/>
        <v>0</v>
      </c>
      <c r="O66" s="22"/>
      <c r="P66" s="94"/>
      <c r="Q66" s="86"/>
      <c r="R66" s="126"/>
      <c r="S66" s="33">
        <f t="shared" si="0"/>
        <v>0</v>
      </c>
      <c r="V66" s="704"/>
    </row>
    <row r="67" spans="1:22" ht="15" hidden="1" customHeight="1" x14ac:dyDescent="0.3">
      <c r="A67" s="13">
        <v>45</v>
      </c>
      <c r="B67" s="557"/>
      <c r="C67" s="557"/>
      <c r="D67" s="86"/>
      <c r="E67" s="86"/>
      <c r="F67" s="86"/>
      <c r="G67" s="124"/>
      <c r="H67" s="94"/>
      <c r="I67" s="22"/>
      <c r="J67" s="108"/>
      <c r="K67" s="94"/>
      <c r="L67" s="121"/>
      <c r="M67" s="120"/>
      <c r="N67" s="31">
        <f t="shared" si="1"/>
        <v>0</v>
      </c>
      <c r="O67" s="22"/>
      <c r="P67" s="94"/>
      <c r="Q67" s="86"/>
      <c r="R67" s="126"/>
      <c r="S67" s="33">
        <f t="shared" si="0"/>
        <v>0</v>
      </c>
      <c r="V67" s="704"/>
    </row>
    <row r="68" spans="1:22" ht="15" hidden="1" customHeight="1" x14ac:dyDescent="0.3">
      <c r="A68" s="13">
        <v>46</v>
      </c>
      <c r="B68" s="557"/>
      <c r="C68" s="557"/>
      <c r="D68" s="86"/>
      <c r="E68" s="86"/>
      <c r="F68" s="86"/>
      <c r="G68" s="124"/>
      <c r="H68" s="94"/>
      <c r="I68" s="22"/>
      <c r="J68" s="108"/>
      <c r="K68" s="94"/>
      <c r="L68" s="121"/>
      <c r="M68" s="120"/>
      <c r="N68" s="31">
        <f t="shared" si="1"/>
        <v>0</v>
      </c>
      <c r="O68" s="22"/>
      <c r="P68" s="94"/>
      <c r="Q68" s="86"/>
      <c r="R68" s="126"/>
      <c r="S68" s="33">
        <f t="shared" si="0"/>
        <v>0</v>
      </c>
      <c r="V68" s="704"/>
    </row>
    <row r="69" spans="1:22" s="4" customFormat="1" ht="18" hidden="1" customHeight="1" x14ac:dyDescent="0.3">
      <c r="A69" s="13">
        <v>47</v>
      </c>
      <c r="B69" s="557"/>
      <c r="C69" s="557"/>
      <c r="D69" s="92"/>
      <c r="E69" s="92"/>
      <c r="F69" s="92"/>
      <c r="G69" s="123"/>
      <c r="H69" s="93"/>
      <c r="I69" s="106"/>
      <c r="J69" s="108"/>
      <c r="K69" s="94"/>
      <c r="L69" s="121"/>
      <c r="M69" s="120"/>
      <c r="N69" s="31">
        <f t="shared" si="1"/>
        <v>0</v>
      </c>
      <c r="O69" s="22"/>
      <c r="P69" s="94"/>
      <c r="Q69" s="86"/>
      <c r="R69" s="126"/>
      <c r="S69" s="33">
        <f t="shared" si="0"/>
        <v>0</v>
      </c>
      <c r="V69" s="704"/>
    </row>
    <row r="70" spans="1:22" s="4" customFormat="1" ht="18" hidden="1" customHeight="1" x14ac:dyDescent="0.3">
      <c r="A70" s="13">
        <v>48</v>
      </c>
      <c r="B70" s="557"/>
      <c r="C70" s="557"/>
      <c r="D70" s="86"/>
      <c r="E70" s="86"/>
      <c r="F70" s="86"/>
      <c r="G70" s="124"/>
      <c r="H70" s="94"/>
      <c r="I70" s="22"/>
      <c r="J70" s="108"/>
      <c r="K70" s="94"/>
      <c r="L70" s="121"/>
      <c r="M70" s="120"/>
      <c r="N70" s="31">
        <f t="shared" si="1"/>
        <v>0</v>
      </c>
      <c r="O70" s="22"/>
      <c r="P70" s="94"/>
      <c r="Q70" s="86"/>
      <c r="R70" s="126"/>
      <c r="S70" s="33">
        <f t="shared" si="0"/>
        <v>0</v>
      </c>
      <c r="V70" s="704"/>
    </row>
    <row r="71" spans="1:22" s="4" customFormat="1" ht="18" hidden="1" customHeight="1" x14ac:dyDescent="0.3">
      <c r="A71" s="13">
        <v>49</v>
      </c>
      <c r="B71" s="557"/>
      <c r="C71" s="557"/>
      <c r="D71" s="86"/>
      <c r="E71" s="86"/>
      <c r="F71" s="86"/>
      <c r="G71" s="124"/>
      <c r="H71" s="94"/>
      <c r="I71" s="22"/>
      <c r="J71" s="108"/>
      <c r="K71" s="94"/>
      <c r="L71" s="121"/>
      <c r="M71" s="120"/>
      <c r="N71" s="31">
        <f t="shared" si="1"/>
        <v>0</v>
      </c>
      <c r="O71" s="22"/>
      <c r="P71" s="94"/>
      <c r="Q71" s="86"/>
      <c r="R71" s="126"/>
      <c r="S71" s="33">
        <f t="shared" si="0"/>
        <v>0</v>
      </c>
      <c r="V71" s="704"/>
    </row>
    <row r="72" spans="1:22" ht="15" hidden="1" customHeight="1" x14ac:dyDescent="0.3">
      <c r="A72" s="13">
        <v>50</v>
      </c>
      <c r="B72" s="557"/>
      <c r="C72" s="557"/>
      <c r="D72" s="86"/>
      <c r="E72" s="86"/>
      <c r="F72" s="86"/>
      <c r="G72" s="124"/>
      <c r="H72" s="94"/>
      <c r="I72" s="22"/>
      <c r="J72" s="108"/>
      <c r="K72" s="94"/>
      <c r="L72" s="121"/>
      <c r="M72" s="120"/>
      <c r="N72" s="31">
        <f t="shared" si="1"/>
        <v>0</v>
      </c>
      <c r="O72" s="22"/>
      <c r="P72" s="94"/>
      <c r="Q72" s="86"/>
      <c r="R72" s="126"/>
      <c r="S72" s="33">
        <f t="shared" si="0"/>
        <v>0</v>
      </c>
      <c r="V72" s="704"/>
    </row>
    <row r="73" spans="1:22" ht="15" hidden="1" customHeight="1" x14ac:dyDescent="0.3">
      <c r="A73" s="13">
        <v>51</v>
      </c>
      <c r="B73" s="557"/>
      <c r="C73" s="557"/>
      <c r="D73" s="86"/>
      <c r="E73" s="86"/>
      <c r="F73" s="86"/>
      <c r="G73" s="124"/>
      <c r="H73" s="94"/>
      <c r="I73" s="22"/>
      <c r="J73" s="108"/>
      <c r="K73" s="94"/>
      <c r="L73" s="121"/>
      <c r="M73" s="120"/>
      <c r="N73" s="31">
        <f t="shared" si="1"/>
        <v>0</v>
      </c>
      <c r="O73" s="22"/>
      <c r="P73" s="94"/>
      <c r="Q73" s="86"/>
      <c r="R73" s="126"/>
      <c r="S73" s="33">
        <f t="shared" si="0"/>
        <v>0</v>
      </c>
      <c r="V73" s="704"/>
    </row>
    <row r="74" spans="1:22" ht="15" hidden="1" customHeight="1" x14ac:dyDescent="0.3">
      <c r="A74" s="13">
        <v>52</v>
      </c>
      <c r="B74" s="557"/>
      <c r="C74" s="557"/>
      <c r="D74" s="86"/>
      <c r="E74" s="86"/>
      <c r="F74" s="86"/>
      <c r="G74" s="124"/>
      <c r="H74" s="94"/>
      <c r="I74" s="22"/>
      <c r="J74" s="108"/>
      <c r="K74" s="94"/>
      <c r="L74" s="121"/>
      <c r="M74" s="120"/>
      <c r="N74" s="31">
        <f t="shared" si="1"/>
        <v>0</v>
      </c>
      <c r="O74" s="22"/>
      <c r="P74" s="94"/>
      <c r="Q74" s="86"/>
      <c r="R74" s="126"/>
      <c r="S74" s="33">
        <f t="shared" si="0"/>
        <v>0</v>
      </c>
      <c r="V74" s="704"/>
    </row>
    <row r="75" spans="1:22" ht="15" hidden="1" customHeight="1" x14ac:dyDescent="0.3">
      <c r="A75" s="13">
        <v>53</v>
      </c>
      <c r="B75" s="557"/>
      <c r="C75" s="557"/>
      <c r="D75" s="86"/>
      <c r="E75" s="86"/>
      <c r="F75" s="86"/>
      <c r="G75" s="124"/>
      <c r="H75" s="94"/>
      <c r="I75" s="22"/>
      <c r="J75" s="108"/>
      <c r="K75" s="94"/>
      <c r="L75" s="121"/>
      <c r="M75" s="120"/>
      <c r="N75" s="31">
        <f t="shared" si="1"/>
        <v>0</v>
      </c>
      <c r="O75" s="22"/>
      <c r="P75" s="94"/>
      <c r="Q75" s="86"/>
      <c r="R75" s="126"/>
      <c r="S75" s="33">
        <f t="shared" si="0"/>
        <v>0</v>
      </c>
      <c r="V75" s="704"/>
    </row>
    <row r="76" spans="1:22" ht="15" hidden="1" customHeight="1" x14ac:dyDescent="0.3">
      <c r="A76" s="13">
        <v>54</v>
      </c>
      <c r="B76" s="557"/>
      <c r="C76" s="557"/>
      <c r="D76" s="86"/>
      <c r="E76" s="86"/>
      <c r="F76" s="86"/>
      <c r="G76" s="124"/>
      <c r="H76" s="94"/>
      <c r="I76" s="22"/>
      <c r="J76" s="108"/>
      <c r="K76" s="94"/>
      <c r="L76" s="121"/>
      <c r="M76" s="120"/>
      <c r="N76" s="31">
        <f t="shared" si="1"/>
        <v>0</v>
      </c>
      <c r="O76" s="22"/>
      <c r="P76" s="94"/>
      <c r="Q76" s="86"/>
      <c r="R76" s="126"/>
      <c r="S76" s="33">
        <f t="shared" si="0"/>
        <v>0</v>
      </c>
      <c r="V76" s="704"/>
    </row>
    <row r="77" spans="1:22" ht="15" hidden="1" customHeight="1" x14ac:dyDescent="0.3">
      <c r="A77" s="13">
        <v>55</v>
      </c>
      <c r="B77" s="557"/>
      <c r="C77" s="557"/>
      <c r="D77" s="86"/>
      <c r="E77" s="86"/>
      <c r="F77" s="86"/>
      <c r="G77" s="124"/>
      <c r="H77" s="94"/>
      <c r="I77" s="22"/>
      <c r="J77" s="108"/>
      <c r="K77" s="94"/>
      <c r="L77" s="121"/>
      <c r="M77" s="120"/>
      <c r="N77" s="31">
        <f t="shared" si="1"/>
        <v>0</v>
      </c>
      <c r="O77" s="22"/>
      <c r="P77" s="94"/>
      <c r="Q77" s="86"/>
      <c r="R77" s="126"/>
      <c r="S77" s="33">
        <f t="shared" si="0"/>
        <v>0</v>
      </c>
      <c r="V77" s="704"/>
    </row>
    <row r="78" spans="1:22" ht="15" hidden="1" customHeight="1" x14ac:dyDescent="0.3">
      <c r="A78" s="13">
        <v>56</v>
      </c>
      <c r="B78" s="557"/>
      <c r="C78" s="557"/>
      <c r="D78" s="86"/>
      <c r="E78" s="86"/>
      <c r="F78" s="86"/>
      <c r="G78" s="124"/>
      <c r="H78" s="94"/>
      <c r="I78" s="22"/>
      <c r="J78" s="108"/>
      <c r="K78" s="94"/>
      <c r="L78" s="121"/>
      <c r="M78" s="120"/>
      <c r="N78" s="31">
        <f t="shared" si="1"/>
        <v>0</v>
      </c>
      <c r="O78" s="22"/>
      <c r="P78" s="94"/>
      <c r="Q78" s="86"/>
      <c r="R78" s="126"/>
      <c r="S78" s="33">
        <f t="shared" si="0"/>
        <v>0</v>
      </c>
      <c r="V78" s="704"/>
    </row>
    <row r="79" spans="1:22" ht="15" hidden="1" customHeight="1" x14ac:dyDescent="0.3">
      <c r="A79" s="13">
        <v>57</v>
      </c>
      <c r="B79" s="557"/>
      <c r="C79" s="557"/>
      <c r="D79" s="86"/>
      <c r="E79" s="86"/>
      <c r="F79" s="86"/>
      <c r="G79" s="124"/>
      <c r="H79" s="94"/>
      <c r="I79" s="22"/>
      <c r="J79" s="108"/>
      <c r="K79" s="94"/>
      <c r="L79" s="121"/>
      <c r="M79" s="120"/>
      <c r="N79" s="31">
        <f t="shared" si="1"/>
        <v>0</v>
      </c>
      <c r="O79" s="22"/>
      <c r="P79" s="94"/>
      <c r="Q79" s="86"/>
      <c r="R79" s="126"/>
      <c r="S79" s="33">
        <f t="shared" si="0"/>
        <v>0</v>
      </c>
      <c r="V79" s="704"/>
    </row>
    <row r="80" spans="1:22" ht="15" hidden="1" customHeight="1" x14ac:dyDescent="0.3">
      <c r="A80" s="13">
        <v>58</v>
      </c>
      <c r="B80" s="557"/>
      <c r="C80" s="557"/>
      <c r="D80" s="86"/>
      <c r="E80" s="86"/>
      <c r="F80" s="86"/>
      <c r="G80" s="124"/>
      <c r="H80" s="94"/>
      <c r="I80" s="22"/>
      <c r="J80" s="108"/>
      <c r="K80" s="94"/>
      <c r="L80" s="121"/>
      <c r="M80" s="120"/>
      <c r="N80" s="31">
        <f t="shared" si="1"/>
        <v>0</v>
      </c>
      <c r="O80" s="22"/>
      <c r="P80" s="94"/>
      <c r="Q80" s="86"/>
      <c r="R80" s="126"/>
      <c r="S80" s="33">
        <f t="shared" si="0"/>
        <v>0</v>
      </c>
      <c r="V80" s="704"/>
    </row>
    <row r="81" spans="1:22" ht="15" hidden="1" customHeight="1" x14ac:dyDescent="0.3">
      <c r="A81" s="13">
        <v>59</v>
      </c>
      <c r="B81" s="557"/>
      <c r="C81" s="557"/>
      <c r="D81" s="86"/>
      <c r="E81" s="86"/>
      <c r="F81" s="86"/>
      <c r="G81" s="124"/>
      <c r="H81" s="94"/>
      <c r="I81" s="22"/>
      <c r="J81" s="108"/>
      <c r="K81" s="94"/>
      <c r="L81" s="121"/>
      <c r="M81" s="120"/>
      <c r="N81" s="31">
        <f t="shared" si="1"/>
        <v>0</v>
      </c>
      <c r="O81" s="22"/>
      <c r="P81" s="94"/>
      <c r="Q81" s="86"/>
      <c r="R81" s="126"/>
      <c r="S81" s="33">
        <f t="shared" si="0"/>
        <v>0</v>
      </c>
      <c r="V81" s="704"/>
    </row>
    <row r="82" spans="1:22" ht="15" hidden="1" customHeight="1" x14ac:dyDescent="0.3">
      <c r="A82" s="13">
        <v>60</v>
      </c>
      <c r="B82" s="557"/>
      <c r="C82" s="557"/>
      <c r="D82" s="86"/>
      <c r="E82" s="86"/>
      <c r="F82" s="86"/>
      <c r="G82" s="124"/>
      <c r="H82" s="94"/>
      <c r="I82" s="22"/>
      <c r="J82" s="108"/>
      <c r="K82" s="94"/>
      <c r="L82" s="121"/>
      <c r="M82" s="120"/>
      <c r="N82" s="31">
        <f t="shared" si="1"/>
        <v>0</v>
      </c>
      <c r="O82" s="22"/>
      <c r="P82" s="94"/>
      <c r="Q82" s="86"/>
      <c r="R82" s="126"/>
      <c r="S82" s="33">
        <f t="shared" si="0"/>
        <v>0</v>
      </c>
      <c r="V82" s="704"/>
    </row>
    <row r="83" spans="1:22" s="4" customFormat="1" ht="18" hidden="1" customHeight="1" x14ac:dyDescent="0.3">
      <c r="A83" s="13">
        <v>61</v>
      </c>
      <c r="B83" s="557"/>
      <c r="C83" s="557"/>
      <c r="D83" s="86"/>
      <c r="E83" s="86"/>
      <c r="F83" s="86"/>
      <c r="G83" s="124"/>
      <c r="H83" s="94"/>
      <c r="I83" s="22"/>
      <c r="J83" s="108"/>
      <c r="K83" s="94"/>
      <c r="L83" s="121"/>
      <c r="M83" s="120"/>
      <c r="N83" s="31">
        <f t="shared" si="1"/>
        <v>0</v>
      </c>
      <c r="O83" s="22"/>
      <c r="P83" s="94"/>
      <c r="Q83" s="86"/>
      <c r="R83" s="126"/>
      <c r="S83" s="33">
        <f t="shared" si="0"/>
        <v>0</v>
      </c>
      <c r="V83" s="704"/>
    </row>
    <row r="84" spans="1:22" s="4" customFormat="1" ht="18" hidden="1" customHeight="1" x14ac:dyDescent="0.3">
      <c r="A84" s="13">
        <v>62</v>
      </c>
      <c r="B84" s="557"/>
      <c r="C84" s="557"/>
      <c r="D84" s="86"/>
      <c r="E84" s="86"/>
      <c r="F84" s="86"/>
      <c r="G84" s="124"/>
      <c r="H84" s="94"/>
      <c r="I84" s="22"/>
      <c r="J84" s="108"/>
      <c r="K84" s="94"/>
      <c r="L84" s="121"/>
      <c r="M84" s="120"/>
      <c r="N84" s="31">
        <f t="shared" si="1"/>
        <v>0</v>
      </c>
      <c r="O84" s="22"/>
      <c r="P84" s="94"/>
      <c r="Q84" s="86"/>
      <c r="R84" s="126"/>
      <c r="S84" s="33">
        <f t="shared" si="0"/>
        <v>0</v>
      </c>
      <c r="V84" s="704"/>
    </row>
    <row r="85" spans="1:22" ht="15" hidden="1" customHeight="1" x14ac:dyDescent="0.3">
      <c r="A85" s="13">
        <v>63</v>
      </c>
      <c r="B85" s="557"/>
      <c r="C85" s="557"/>
      <c r="D85" s="86"/>
      <c r="E85" s="86"/>
      <c r="F85" s="86"/>
      <c r="G85" s="124"/>
      <c r="H85" s="94"/>
      <c r="I85" s="22"/>
      <c r="J85" s="108"/>
      <c r="K85" s="94"/>
      <c r="L85" s="121"/>
      <c r="M85" s="120"/>
      <c r="N85" s="31">
        <f t="shared" si="1"/>
        <v>0</v>
      </c>
      <c r="O85" s="22"/>
      <c r="P85" s="94"/>
      <c r="Q85" s="86"/>
      <c r="R85" s="126"/>
      <c r="S85" s="33">
        <f t="shared" si="0"/>
        <v>0</v>
      </c>
      <c r="V85" s="704"/>
    </row>
    <row r="86" spans="1:22" ht="15" hidden="1" customHeight="1" x14ac:dyDescent="0.3">
      <c r="A86" s="13">
        <v>64</v>
      </c>
      <c r="B86" s="557"/>
      <c r="C86" s="557"/>
      <c r="D86" s="86"/>
      <c r="E86" s="86"/>
      <c r="F86" s="86"/>
      <c r="G86" s="124"/>
      <c r="H86" s="94"/>
      <c r="I86" s="22"/>
      <c r="J86" s="108"/>
      <c r="K86" s="94"/>
      <c r="L86" s="121"/>
      <c r="M86" s="120"/>
      <c r="N86" s="31">
        <f t="shared" si="1"/>
        <v>0</v>
      </c>
      <c r="O86" s="22"/>
      <c r="P86" s="94"/>
      <c r="Q86" s="86"/>
      <c r="R86" s="126"/>
      <c r="S86" s="33">
        <f t="shared" si="0"/>
        <v>0</v>
      </c>
      <c r="V86" s="704"/>
    </row>
    <row r="87" spans="1:22" ht="15" hidden="1" customHeight="1" x14ac:dyDescent="0.3">
      <c r="A87" s="13">
        <v>65</v>
      </c>
      <c r="B87" s="557"/>
      <c r="C87" s="557"/>
      <c r="D87" s="86"/>
      <c r="E87" s="86"/>
      <c r="F87" s="86"/>
      <c r="G87" s="124"/>
      <c r="H87" s="94"/>
      <c r="I87" s="22"/>
      <c r="J87" s="108"/>
      <c r="K87" s="94"/>
      <c r="L87" s="121"/>
      <c r="M87" s="120"/>
      <c r="N87" s="31">
        <f t="shared" si="1"/>
        <v>0</v>
      </c>
      <c r="O87" s="22"/>
      <c r="P87" s="94"/>
      <c r="Q87" s="86"/>
      <c r="R87" s="126"/>
      <c r="S87" s="33">
        <f t="shared" ref="S87:S122" si="2">O87*R87</f>
        <v>0</v>
      </c>
      <c r="V87" s="704"/>
    </row>
    <row r="88" spans="1:22" ht="15" hidden="1" customHeight="1" x14ac:dyDescent="0.3">
      <c r="A88" s="13">
        <v>66</v>
      </c>
      <c r="B88" s="557"/>
      <c r="C88" s="557"/>
      <c r="D88" s="86"/>
      <c r="E88" s="86"/>
      <c r="F88" s="86"/>
      <c r="G88" s="124"/>
      <c r="H88" s="94"/>
      <c r="I88" s="22"/>
      <c r="J88" s="108"/>
      <c r="K88" s="94"/>
      <c r="L88" s="121"/>
      <c r="M88" s="120"/>
      <c r="N88" s="31">
        <f t="shared" ref="N88:N122" si="3">M88*J88</f>
        <v>0</v>
      </c>
      <c r="O88" s="22"/>
      <c r="P88" s="94"/>
      <c r="Q88" s="86"/>
      <c r="R88" s="126"/>
      <c r="S88" s="33">
        <f t="shared" si="2"/>
        <v>0</v>
      </c>
      <c r="V88" s="704"/>
    </row>
    <row r="89" spans="1:22" ht="15" hidden="1" customHeight="1" x14ac:dyDescent="0.3">
      <c r="A89" s="13">
        <v>67</v>
      </c>
      <c r="B89" s="557"/>
      <c r="C89" s="557"/>
      <c r="D89" s="86"/>
      <c r="E89" s="86"/>
      <c r="F89" s="86"/>
      <c r="G89" s="124"/>
      <c r="H89" s="94"/>
      <c r="I89" s="22"/>
      <c r="J89" s="108"/>
      <c r="K89" s="94"/>
      <c r="L89" s="121"/>
      <c r="M89" s="120"/>
      <c r="N89" s="31">
        <f t="shared" si="3"/>
        <v>0</v>
      </c>
      <c r="O89" s="22"/>
      <c r="P89" s="94"/>
      <c r="Q89" s="86"/>
      <c r="R89" s="126"/>
      <c r="S89" s="33">
        <f t="shared" si="2"/>
        <v>0</v>
      </c>
      <c r="V89" s="704"/>
    </row>
    <row r="90" spans="1:22" ht="15" hidden="1" customHeight="1" x14ac:dyDescent="0.3">
      <c r="A90" s="13">
        <v>68</v>
      </c>
      <c r="B90" s="557"/>
      <c r="C90" s="557"/>
      <c r="D90" s="86"/>
      <c r="E90" s="86"/>
      <c r="F90" s="86"/>
      <c r="G90" s="124"/>
      <c r="H90" s="94"/>
      <c r="I90" s="22"/>
      <c r="J90" s="108"/>
      <c r="K90" s="94"/>
      <c r="L90" s="121"/>
      <c r="M90" s="120"/>
      <c r="N90" s="31">
        <f t="shared" si="3"/>
        <v>0</v>
      </c>
      <c r="O90" s="22"/>
      <c r="P90" s="94"/>
      <c r="Q90" s="86"/>
      <c r="R90" s="126"/>
      <c r="S90" s="33">
        <f t="shared" si="2"/>
        <v>0</v>
      </c>
      <c r="V90" s="704"/>
    </row>
    <row r="91" spans="1:22" ht="15" hidden="1" customHeight="1" x14ac:dyDescent="0.3">
      <c r="A91" s="13">
        <v>69</v>
      </c>
      <c r="B91" s="557"/>
      <c r="C91" s="557"/>
      <c r="D91" s="86"/>
      <c r="E91" s="86"/>
      <c r="F91" s="86"/>
      <c r="G91" s="124"/>
      <c r="H91" s="94"/>
      <c r="I91" s="22"/>
      <c r="J91" s="108"/>
      <c r="K91" s="94"/>
      <c r="L91" s="121"/>
      <c r="M91" s="120"/>
      <c r="N91" s="31">
        <f t="shared" si="3"/>
        <v>0</v>
      </c>
      <c r="O91" s="22"/>
      <c r="P91" s="94"/>
      <c r="Q91" s="86"/>
      <c r="R91" s="126"/>
      <c r="S91" s="33">
        <f t="shared" si="2"/>
        <v>0</v>
      </c>
      <c r="V91" s="704"/>
    </row>
    <row r="92" spans="1:22" ht="15" hidden="1" customHeight="1" x14ac:dyDescent="0.3">
      <c r="A92" s="13">
        <v>70</v>
      </c>
      <c r="B92" s="557"/>
      <c r="C92" s="557"/>
      <c r="D92" s="86"/>
      <c r="E92" s="86"/>
      <c r="F92" s="86"/>
      <c r="G92" s="124"/>
      <c r="H92" s="94"/>
      <c r="I92" s="22"/>
      <c r="J92" s="108"/>
      <c r="K92" s="94"/>
      <c r="L92" s="121"/>
      <c r="M92" s="120"/>
      <c r="N92" s="31">
        <f t="shared" si="3"/>
        <v>0</v>
      </c>
      <c r="O92" s="22"/>
      <c r="P92" s="94"/>
      <c r="Q92" s="86"/>
      <c r="R92" s="126"/>
      <c r="S92" s="33">
        <f t="shared" si="2"/>
        <v>0</v>
      </c>
      <c r="V92" s="704"/>
    </row>
    <row r="93" spans="1:22" ht="15" hidden="1" customHeight="1" x14ac:dyDescent="0.3">
      <c r="A93" s="13">
        <v>71</v>
      </c>
      <c r="B93" s="557"/>
      <c r="C93" s="557"/>
      <c r="D93" s="86"/>
      <c r="E93" s="86"/>
      <c r="F93" s="86"/>
      <c r="G93" s="124"/>
      <c r="H93" s="94"/>
      <c r="I93" s="22"/>
      <c r="J93" s="108"/>
      <c r="K93" s="94"/>
      <c r="L93" s="121"/>
      <c r="M93" s="120"/>
      <c r="N93" s="31">
        <f t="shared" si="3"/>
        <v>0</v>
      </c>
      <c r="O93" s="22"/>
      <c r="P93" s="94"/>
      <c r="Q93" s="86"/>
      <c r="R93" s="126"/>
      <c r="S93" s="33">
        <f t="shared" si="2"/>
        <v>0</v>
      </c>
      <c r="V93" s="704"/>
    </row>
    <row r="94" spans="1:22" ht="15" hidden="1" customHeight="1" x14ac:dyDescent="0.3">
      <c r="A94" s="13">
        <v>72</v>
      </c>
      <c r="B94" s="557"/>
      <c r="C94" s="557"/>
      <c r="D94" s="86"/>
      <c r="E94" s="86"/>
      <c r="F94" s="86"/>
      <c r="G94" s="124"/>
      <c r="H94" s="94"/>
      <c r="I94" s="22"/>
      <c r="J94" s="108"/>
      <c r="K94" s="94"/>
      <c r="L94" s="121"/>
      <c r="M94" s="120"/>
      <c r="N94" s="31">
        <f t="shared" si="3"/>
        <v>0</v>
      </c>
      <c r="O94" s="22"/>
      <c r="P94" s="94"/>
      <c r="Q94" s="86"/>
      <c r="R94" s="126"/>
      <c r="S94" s="33">
        <f t="shared" si="2"/>
        <v>0</v>
      </c>
      <c r="V94" s="704"/>
    </row>
    <row r="95" spans="1:22" ht="15" hidden="1" customHeight="1" x14ac:dyDescent="0.3">
      <c r="A95" s="13">
        <v>73</v>
      </c>
      <c r="B95" s="557"/>
      <c r="C95" s="557"/>
      <c r="D95" s="86"/>
      <c r="E95" s="86"/>
      <c r="F95" s="86"/>
      <c r="G95" s="124"/>
      <c r="H95" s="94"/>
      <c r="I95" s="22"/>
      <c r="J95" s="108"/>
      <c r="K95" s="94"/>
      <c r="L95" s="121"/>
      <c r="M95" s="120"/>
      <c r="N95" s="31">
        <f t="shared" si="3"/>
        <v>0</v>
      </c>
      <c r="O95" s="22"/>
      <c r="P95" s="94"/>
      <c r="Q95" s="86"/>
      <c r="R95" s="126"/>
      <c r="S95" s="33">
        <f t="shared" si="2"/>
        <v>0</v>
      </c>
      <c r="V95" s="704"/>
    </row>
    <row r="96" spans="1:22" s="4" customFormat="1" ht="18" hidden="1" customHeight="1" x14ac:dyDescent="0.3">
      <c r="A96" s="13">
        <v>74</v>
      </c>
      <c r="B96" s="557"/>
      <c r="C96" s="557"/>
      <c r="D96" s="86"/>
      <c r="E96" s="86"/>
      <c r="F96" s="86"/>
      <c r="G96" s="124"/>
      <c r="H96" s="94"/>
      <c r="I96" s="22"/>
      <c r="J96" s="108"/>
      <c r="K96" s="94"/>
      <c r="L96" s="121"/>
      <c r="M96" s="120"/>
      <c r="N96" s="31">
        <f t="shared" si="3"/>
        <v>0</v>
      </c>
      <c r="O96" s="22"/>
      <c r="P96" s="94"/>
      <c r="Q96" s="86"/>
      <c r="R96" s="126"/>
      <c r="S96" s="33">
        <f t="shared" si="2"/>
        <v>0</v>
      </c>
      <c r="V96" s="704"/>
    </row>
    <row r="97" spans="1:22" s="4" customFormat="1" ht="18" hidden="1" customHeight="1" x14ac:dyDescent="0.3">
      <c r="A97" s="13">
        <v>75</v>
      </c>
      <c r="B97" s="557"/>
      <c r="C97" s="557"/>
      <c r="D97" s="86"/>
      <c r="E97" s="86"/>
      <c r="F97" s="86"/>
      <c r="G97" s="124"/>
      <c r="H97" s="94"/>
      <c r="I97" s="22"/>
      <c r="J97" s="108"/>
      <c r="K97" s="94"/>
      <c r="L97" s="121"/>
      <c r="M97" s="120"/>
      <c r="N97" s="31">
        <f t="shared" si="3"/>
        <v>0</v>
      </c>
      <c r="O97" s="22"/>
      <c r="P97" s="94"/>
      <c r="Q97" s="86"/>
      <c r="R97" s="126"/>
      <c r="S97" s="33">
        <f t="shared" si="2"/>
        <v>0</v>
      </c>
      <c r="V97" s="704"/>
    </row>
    <row r="98" spans="1:22" ht="15" hidden="1" customHeight="1" x14ac:dyDescent="0.3">
      <c r="A98" s="13">
        <v>76</v>
      </c>
      <c r="B98" s="557"/>
      <c r="C98" s="557"/>
      <c r="D98" s="86"/>
      <c r="E98" s="86"/>
      <c r="F98" s="86"/>
      <c r="G98" s="124"/>
      <c r="H98" s="94"/>
      <c r="I98" s="22"/>
      <c r="J98" s="108"/>
      <c r="K98" s="94"/>
      <c r="L98" s="121"/>
      <c r="M98" s="120"/>
      <c r="N98" s="31">
        <f t="shared" si="3"/>
        <v>0</v>
      </c>
      <c r="O98" s="22"/>
      <c r="P98" s="94"/>
      <c r="Q98" s="86"/>
      <c r="R98" s="126"/>
      <c r="S98" s="33">
        <f t="shared" si="2"/>
        <v>0</v>
      </c>
      <c r="V98" s="704"/>
    </row>
    <row r="99" spans="1:22" ht="15" hidden="1" customHeight="1" x14ac:dyDescent="0.3">
      <c r="A99" s="13">
        <v>77</v>
      </c>
      <c r="B99" s="557"/>
      <c r="C99" s="557"/>
      <c r="D99" s="86"/>
      <c r="E99" s="86"/>
      <c r="F99" s="86"/>
      <c r="G99" s="124"/>
      <c r="H99" s="94"/>
      <c r="I99" s="22"/>
      <c r="J99" s="108"/>
      <c r="K99" s="94"/>
      <c r="L99" s="121"/>
      <c r="M99" s="120"/>
      <c r="N99" s="31">
        <f t="shared" si="3"/>
        <v>0</v>
      </c>
      <c r="O99" s="22"/>
      <c r="P99" s="94"/>
      <c r="Q99" s="86"/>
      <c r="R99" s="126"/>
      <c r="S99" s="33">
        <f t="shared" si="2"/>
        <v>0</v>
      </c>
      <c r="V99" s="704"/>
    </row>
    <row r="100" spans="1:22" ht="15" hidden="1" customHeight="1" x14ac:dyDescent="0.3">
      <c r="A100" s="13">
        <v>78</v>
      </c>
      <c r="B100" s="557"/>
      <c r="C100" s="557"/>
      <c r="D100" s="86"/>
      <c r="E100" s="86"/>
      <c r="F100" s="86"/>
      <c r="G100" s="124"/>
      <c r="H100" s="94"/>
      <c r="I100" s="22"/>
      <c r="J100" s="108"/>
      <c r="K100" s="94"/>
      <c r="L100" s="121"/>
      <c r="M100" s="120"/>
      <c r="N100" s="31">
        <f t="shared" si="3"/>
        <v>0</v>
      </c>
      <c r="O100" s="22"/>
      <c r="P100" s="94"/>
      <c r="Q100" s="86"/>
      <c r="R100" s="126"/>
      <c r="S100" s="33">
        <f t="shared" si="2"/>
        <v>0</v>
      </c>
      <c r="V100" s="704"/>
    </row>
    <row r="101" spans="1:22" ht="15" hidden="1" customHeight="1" x14ac:dyDescent="0.3">
      <c r="A101" s="13">
        <v>79</v>
      </c>
      <c r="B101" s="557"/>
      <c r="C101" s="557"/>
      <c r="D101" s="86"/>
      <c r="E101" s="86"/>
      <c r="F101" s="86"/>
      <c r="G101" s="124"/>
      <c r="H101" s="94"/>
      <c r="I101" s="22"/>
      <c r="J101" s="108"/>
      <c r="K101" s="94"/>
      <c r="L101" s="121"/>
      <c r="M101" s="120"/>
      <c r="N101" s="31">
        <f t="shared" si="3"/>
        <v>0</v>
      </c>
      <c r="O101" s="22"/>
      <c r="P101" s="94"/>
      <c r="Q101" s="86"/>
      <c r="R101" s="126"/>
      <c r="S101" s="33">
        <f t="shared" si="2"/>
        <v>0</v>
      </c>
      <c r="V101" s="704"/>
    </row>
    <row r="102" spans="1:22" ht="15" hidden="1" customHeight="1" x14ac:dyDescent="0.3">
      <c r="A102" s="13">
        <v>80</v>
      </c>
      <c r="B102" s="557"/>
      <c r="C102" s="557"/>
      <c r="D102" s="86"/>
      <c r="E102" s="86"/>
      <c r="F102" s="86"/>
      <c r="G102" s="124"/>
      <c r="H102" s="94"/>
      <c r="I102" s="22"/>
      <c r="J102" s="108"/>
      <c r="K102" s="94"/>
      <c r="L102" s="121"/>
      <c r="M102" s="120"/>
      <c r="N102" s="31">
        <f t="shared" si="3"/>
        <v>0</v>
      </c>
      <c r="O102" s="22"/>
      <c r="P102" s="94"/>
      <c r="Q102" s="86"/>
      <c r="R102" s="126"/>
      <c r="S102" s="33">
        <f t="shared" si="2"/>
        <v>0</v>
      </c>
      <c r="V102" s="704"/>
    </row>
    <row r="103" spans="1:22" ht="15" hidden="1" customHeight="1" x14ac:dyDescent="0.3">
      <c r="A103" s="13">
        <v>81</v>
      </c>
      <c r="B103" s="557"/>
      <c r="C103" s="557"/>
      <c r="D103" s="86"/>
      <c r="E103" s="86"/>
      <c r="F103" s="86"/>
      <c r="G103" s="124"/>
      <c r="H103" s="94"/>
      <c r="I103" s="22"/>
      <c r="J103" s="108"/>
      <c r="K103" s="94"/>
      <c r="L103" s="121"/>
      <c r="M103" s="120"/>
      <c r="N103" s="31">
        <f t="shared" si="3"/>
        <v>0</v>
      </c>
      <c r="O103" s="22"/>
      <c r="P103" s="94"/>
      <c r="Q103" s="86"/>
      <c r="R103" s="126"/>
      <c r="S103" s="33">
        <f t="shared" si="2"/>
        <v>0</v>
      </c>
      <c r="V103" s="704"/>
    </row>
    <row r="104" spans="1:22" ht="15" hidden="1" customHeight="1" x14ac:dyDescent="0.3">
      <c r="A104" s="13">
        <v>82</v>
      </c>
      <c r="B104" s="557"/>
      <c r="C104" s="557"/>
      <c r="D104" s="86"/>
      <c r="E104" s="86"/>
      <c r="F104" s="86"/>
      <c r="G104" s="124"/>
      <c r="H104" s="94"/>
      <c r="I104" s="22"/>
      <c r="J104" s="108"/>
      <c r="K104" s="94"/>
      <c r="L104" s="121"/>
      <c r="M104" s="120"/>
      <c r="N104" s="31">
        <f t="shared" si="3"/>
        <v>0</v>
      </c>
      <c r="O104" s="22"/>
      <c r="P104" s="94"/>
      <c r="Q104" s="86"/>
      <c r="R104" s="126"/>
      <c r="S104" s="33">
        <f t="shared" si="2"/>
        <v>0</v>
      </c>
      <c r="V104" s="704"/>
    </row>
    <row r="105" spans="1:22" ht="15" hidden="1" customHeight="1" x14ac:dyDescent="0.3">
      <c r="A105" s="13">
        <v>83</v>
      </c>
      <c r="B105" s="557"/>
      <c r="C105" s="557"/>
      <c r="D105" s="86"/>
      <c r="E105" s="86"/>
      <c r="F105" s="86"/>
      <c r="G105" s="124"/>
      <c r="H105" s="94"/>
      <c r="I105" s="22"/>
      <c r="J105" s="108"/>
      <c r="K105" s="94"/>
      <c r="L105" s="121"/>
      <c r="M105" s="120"/>
      <c r="N105" s="31">
        <f t="shared" si="3"/>
        <v>0</v>
      </c>
      <c r="O105" s="22"/>
      <c r="P105" s="94"/>
      <c r="Q105" s="86"/>
      <c r="R105" s="126"/>
      <c r="S105" s="33">
        <f t="shared" si="2"/>
        <v>0</v>
      </c>
      <c r="V105" s="704"/>
    </row>
    <row r="106" spans="1:22" ht="15" hidden="1" customHeight="1" x14ac:dyDescent="0.3">
      <c r="A106" s="13">
        <v>84</v>
      </c>
      <c r="B106" s="557"/>
      <c r="C106" s="557"/>
      <c r="D106" s="86"/>
      <c r="E106" s="86"/>
      <c r="F106" s="86"/>
      <c r="G106" s="124"/>
      <c r="H106" s="94"/>
      <c r="I106" s="22"/>
      <c r="J106" s="108"/>
      <c r="K106" s="94"/>
      <c r="L106" s="121"/>
      <c r="M106" s="120"/>
      <c r="N106" s="31">
        <f t="shared" si="3"/>
        <v>0</v>
      </c>
      <c r="O106" s="22"/>
      <c r="P106" s="94"/>
      <c r="Q106" s="86"/>
      <c r="R106" s="126"/>
      <c r="S106" s="33">
        <f t="shared" si="2"/>
        <v>0</v>
      </c>
      <c r="V106" s="704"/>
    </row>
    <row r="107" spans="1:22" ht="15" hidden="1" customHeight="1" x14ac:dyDescent="0.3">
      <c r="A107" s="13">
        <v>85</v>
      </c>
      <c r="B107" s="557"/>
      <c r="C107" s="557"/>
      <c r="D107" s="86"/>
      <c r="E107" s="86"/>
      <c r="F107" s="86"/>
      <c r="G107" s="124"/>
      <c r="H107" s="94"/>
      <c r="I107" s="22"/>
      <c r="J107" s="108"/>
      <c r="K107" s="94"/>
      <c r="L107" s="121"/>
      <c r="M107" s="120"/>
      <c r="N107" s="31">
        <f t="shared" si="3"/>
        <v>0</v>
      </c>
      <c r="O107" s="22"/>
      <c r="P107" s="94"/>
      <c r="Q107" s="86"/>
      <c r="R107" s="126"/>
      <c r="S107" s="33">
        <f t="shared" si="2"/>
        <v>0</v>
      </c>
      <c r="V107" s="704"/>
    </row>
    <row r="108" spans="1:22" ht="15" hidden="1" customHeight="1" x14ac:dyDescent="0.3">
      <c r="A108" s="13">
        <v>86</v>
      </c>
      <c r="B108" s="557"/>
      <c r="C108" s="557"/>
      <c r="D108" s="86"/>
      <c r="E108" s="86"/>
      <c r="F108" s="86"/>
      <c r="G108" s="124"/>
      <c r="H108" s="94"/>
      <c r="I108" s="22"/>
      <c r="J108" s="108"/>
      <c r="K108" s="94"/>
      <c r="L108" s="121"/>
      <c r="M108" s="120"/>
      <c r="N108" s="31">
        <f t="shared" si="3"/>
        <v>0</v>
      </c>
      <c r="O108" s="22"/>
      <c r="P108" s="94"/>
      <c r="Q108" s="86"/>
      <c r="R108" s="126"/>
      <c r="S108" s="33">
        <f t="shared" si="2"/>
        <v>0</v>
      </c>
      <c r="V108" s="704"/>
    </row>
    <row r="109" spans="1:22" s="4" customFormat="1" ht="18" hidden="1" customHeight="1" x14ac:dyDescent="0.3">
      <c r="A109" s="13">
        <v>87</v>
      </c>
      <c r="B109" s="557"/>
      <c r="C109" s="557"/>
      <c r="D109" s="86"/>
      <c r="E109" s="86"/>
      <c r="F109" s="86"/>
      <c r="G109" s="124"/>
      <c r="H109" s="94"/>
      <c r="I109" s="22"/>
      <c r="J109" s="108"/>
      <c r="K109" s="94"/>
      <c r="L109" s="121"/>
      <c r="M109" s="120"/>
      <c r="N109" s="31">
        <f t="shared" si="3"/>
        <v>0</v>
      </c>
      <c r="O109" s="22"/>
      <c r="P109" s="94"/>
      <c r="Q109" s="86"/>
      <c r="R109" s="126"/>
      <c r="S109" s="33">
        <f t="shared" si="2"/>
        <v>0</v>
      </c>
      <c r="V109" s="704"/>
    </row>
    <row r="110" spans="1:22" s="4" customFormat="1" ht="18" hidden="1" customHeight="1" x14ac:dyDescent="0.3">
      <c r="A110" s="13">
        <v>88</v>
      </c>
      <c r="B110" s="557"/>
      <c r="C110" s="557"/>
      <c r="D110" s="86"/>
      <c r="E110" s="86"/>
      <c r="F110" s="86"/>
      <c r="G110" s="124"/>
      <c r="H110" s="94"/>
      <c r="I110" s="22"/>
      <c r="J110" s="108"/>
      <c r="K110" s="94"/>
      <c r="L110" s="121"/>
      <c r="M110" s="120"/>
      <c r="N110" s="31">
        <f t="shared" si="3"/>
        <v>0</v>
      </c>
      <c r="O110" s="22"/>
      <c r="P110" s="94"/>
      <c r="Q110" s="86"/>
      <c r="R110" s="126"/>
      <c r="S110" s="33">
        <f t="shared" si="2"/>
        <v>0</v>
      </c>
      <c r="V110" s="704"/>
    </row>
    <row r="111" spans="1:22" ht="15" hidden="1" customHeight="1" x14ac:dyDescent="0.3">
      <c r="A111" s="13">
        <v>89</v>
      </c>
      <c r="B111" s="557"/>
      <c r="C111" s="557"/>
      <c r="D111" s="86"/>
      <c r="E111" s="86"/>
      <c r="F111" s="86"/>
      <c r="G111" s="124"/>
      <c r="H111" s="94"/>
      <c r="I111" s="22"/>
      <c r="J111" s="108"/>
      <c r="K111" s="94"/>
      <c r="L111" s="121"/>
      <c r="M111" s="120"/>
      <c r="N111" s="31">
        <f t="shared" si="3"/>
        <v>0</v>
      </c>
      <c r="O111" s="22"/>
      <c r="P111" s="94"/>
      <c r="Q111" s="86"/>
      <c r="R111" s="126"/>
      <c r="S111" s="33">
        <f t="shared" si="2"/>
        <v>0</v>
      </c>
      <c r="V111" s="704"/>
    </row>
    <row r="112" spans="1:22" ht="15" hidden="1" customHeight="1" x14ac:dyDescent="0.3">
      <c r="A112" s="13">
        <v>90</v>
      </c>
      <c r="B112" s="557"/>
      <c r="C112" s="557"/>
      <c r="D112" s="86"/>
      <c r="E112" s="86"/>
      <c r="F112" s="86"/>
      <c r="G112" s="124"/>
      <c r="H112" s="94"/>
      <c r="I112" s="22"/>
      <c r="J112" s="108"/>
      <c r="K112" s="94"/>
      <c r="L112" s="121"/>
      <c r="M112" s="120"/>
      <c r="N112" s="31">
        <f t="shared" si="3"/>
        <v>0</v>
      </c>
      <c r="O112" s="22"/>
      <c r="P112" s="94"/>
      <c r="Q112" s="86"/>
      <c r="R112" s="126"/>
      <c r="S112" s="33">
        <f t="shared" si="2"/>
        <v>0</v>
      </c>
      <c r="V112" s="704"/>
    </row>
    <row r="113" spans="1:27" ht="15" hidden="1" customHeight="1" x14ac:dyDescent="0.3">
      <c r="A113" s="13">
        <v>91</v>
      </c>
      <c r="B113" s="557"/>
      <c r="C113" s="557"/>
      <c r="D113" s="86"/>
      <c r="E113" s="86"/>
      <c r="F113" s="86"/>
      <c r="G113" s="124"/>
      <c r="H113" s="94"/>
      <c r="I113" s="22"/>
      <c r="J113" s="108"/>
      <c r="K113" s="94"/>
      <c r="L113" s="121"/>
      <c r="M113" s="120"/>
      <c r="N113" s="31">
        <f t="shared" si="3"/>
        <v>0</v>
      </c>
      <c r="O113" s="22"/>
      <c r="P113" s="94"/>
      <c r="Q113" s="86"/>
      <c r="R113" s="126"/>
      <c r="S113" s="33">
        <f t="shared" si="2"/>
        <v>0</v>
      </c>
      <c r="V113" s="704"/>
    </row>
    <row r="114" spans="1:27" ht="15" hidden="1" customHeight="1" x14ac:dyDescent="0.3">
      <c r="A114" s="13">
        <v>92</v>
      </c>
      <c r="B114" s="557"/>
      <c r="C114" s="557"/>
      <c r="D114" s="86"/>
      <c r="E114" s="86"/>
      <c r="F114" s="86"/>
      <c r="G114" s="124"/>
      <c r="H114" s="94"/>
      <c r="I114" s="22"/>
      <c r="J114" s="108"/>
      <c r="K114" s="94"/>
      <c r="L114" s="121"/>
      <c r="M114" s="120"/>
      <c r="N114" s="31">
        <f t="shared" si="3"/>
        <v>0</v>
      </c>
      <c r="O114" s="22"/>
      <c r="P114" s="94"/>
      <c r="Q114" s="86"/>
      <c r="R114" s="126"/>
      <c r="S114" s="33">
        <f t="shared" si="2"/>
        <v>0</v>
      </c>
      <c r="V114" s="704"/>
    </row>
    <row r="115" spans="1:27" ht="15" hidden="1" customHeight="1" x14ac:dyDescent="0.3">
      <c r="A115" s="13">
        <v>93</v>
      </c>
      <c r="B115" s="557"/>
      <c r="C115" s="557"/>
      <c r="D115" s="86"/>
      <c r="E115" s="86"/>
      <c r="F115" s="86"/>
      <c r="G115" s="124"/>
      <c r="H115" s="94"/>
      <c r="I115" s="22"/>
      <c r="J115" s="108"/>
      <c r="K115" s="94"/>
      <c r="L115" s="121"/>
      <c r="M115" s="120"/>
      <c r="N115" s="31">
        <f t="shared" si="3"/>
        <v>0</v>
      </c>
      <c r="O115" s="22"/>
      <c r="P115" s="94"/>
      <c r="Q115" s="86"/>
      <c r="R115" s="126"/>
      <c r="S115" s="33">
        <f t="shared" si="2"/>
        <v>0</v>
      </c>
      <c r="V115" s="704"/>
    </row>
    <row r="116" spans="1:27" ht="15" hidden="1" customHeight="1" x14ac:dyDescent="0.3">
      <c r="A116" s="13">
        <v>94</v>
      </c>
      <c r="B116" s="557"/>
      <c r="C116" s="557"/>
      <c r="D116" s="86"/>
      <c r="E116" s="86"/>
      <c r="F116" s="86"/>
      <c r="G116" s="124"/>
      <c r="H116" s="94"/>
      <c r="I116" s="22"/>
      <c r="J116" s="108"/>
      <c r="K116" s="94"/>
      <c r="L116" s="121"/>
      <c r="M116" s="120"/>
      <c r="N116" s="31">
        <f t="shared" si="3"/>
        <v>0</v>
      </c>
      <c r="O116" s="22"/>
      <c r="P116" s="94"/>
      <c r="Q116" s="86"/>
      <c r="R116" s="126"/>
      <c r="S116" s="33">
        <f t="shared" si="2"/>
        <v>0</v>
      </c>
      <c r="V116" s="704"/>
    </row>
    <row r="117" spans="1:27" ht="15" hidden="1" customHeight="1" x14ac:dyDescent="0.3">
      <c r="A117" s="13">
        <v>95</v>
      </c>
      <c r="B117" s="557"/>
      <c r="C117" s="557"/>
      <c r="D117" s="86"/>
      <c r="E117" s="86"/>
      <c r="F117" s="86"/>
      <c r="G117" s="124"/>
      <c r="H117" s="94"/>
      <c r="I117" s="22"/>
      <c r="J117" s="108"/>
      <c r="K117" s="94"/>
      <c r="L117" s="121"/>
      <c r="M117" s="120"/>
      <c r="N117" s="31">
        <f t="shared" si="3"/>
        <v>0</v>
      </c>
      <c r="O117" s="22"/>
      <c r="P117" s="94"/>
      <c r="Q117" s="86"/>
      <c r="R117" s="126"/>
      <c r="S117" s="33">
        <f t="shared" si="2"/>
        <v>0</v>
      </c>
      <c r="V117" s="704"/>
    </row>
    <row r="118" spans="1:27" ht="15" hidden="1" customHeight="1" x14ac:dyDescent="0.3">
      <c r="A118" s="13">
        <v>96</v>
      </c>
      <c r="B118" s="557"/>
      <c r="C118" s="557"/>
      <c r="D118" s="86"/>
      <c r="E118" s="86"/>
      <c r="F118" s="86"/>
      <c r="G118" s="124"/>
      <c r="H118" s="94"/>
      <c r="I118" s="22"/>
      <c r="J118" s="108"/>
      <c r="K118" s="94"/>
      <c r="L118" s="121"/>
      <c r="M118" s="120"/>
      <c r="N118" s="31">
        <f t="shared" si="3"/>
        <v>0</v>
      </c>
      <c r="O118" s="22"/>
      <c r="P118" s="94"/>
      <c r="Q118" s="86"/>
      <c r="R118" s="126"/>
      <c r="S118" s="33">
        <f t="shared" si="2"/>
        <v>0</v>
      </c>
      <c r="V118" s="704"/>
    </row>
    <row r="119" spans="1:27" ht="14.4" x14ac:dyDescent="0.3">
      <c r="A119" s="13">
        <v>97</v>
      </c>
      <c r="B119" s="557"/>
      <c r="C119" s="557"/>
      <c r="D119" s="86"/>
      <c r="E119" s="86"/>
      <c r="F119" s="86"/>
      <c r="G119" s="124"/>
      <c r="H119" s="94"/>
      <c r="I119" s="22"/>
      <c r="J119" s="108"/>
      <c r="K119" s="94"/>
      <c r="L119" s="121"/>
      <c r="M119" s="120"/>
      <c r="N119" s="31">
        <f t="shared" si="3"/>
        <v>0</v>
      </c>
      <c r="O119" s="22"/>
      <c r="P119" s="94"/>
      <c r="Q119" s="86"/>
      <c r="R119" s="126"/>
      <c r="S119" s="33">
        <f t="shared" si="2"/>
        <v>0</v>
      </c>
      <c r="V119" s="704"/>
    </row>
    <row r="120" spans="1:27" ht="14.4" x14ac:dyDescent="0.3">
      <c r="A120" s="13">
        <v>98</v>
      </c>
      <c r="B120" s="557"/>
      <c r="C120" s="557"/>
      <c r="D120" s="86"/>
      <c r="E120" s="86"/>
      <c r="F120" s="86"/>
      <c r="G120" s="124"/>
      <c r="H120" s="94"/>
      <c r="I120" s="22"/>
      <c r="J120" s="108"/>
      <c r="K120" s="94"/>
      <c r="L120" s="121"/>
      <c r="M120" s="120"/>
      <c r="N120" s="31">
        <f t="shared" si="3"/>
        <v>0</v>
      </c>
      <c r="O120" s="22"/>
      <c r="P120" s="94"/>
      <c r="Q120" s="86"/>
      <c r="R120" s="126"/>
      <c r="S120" s="33">
        <f t="shared" si="2"/>
        <v>0</v>
      </c>
      <c r="V120" s="704"/>
    </row>
    <row r="121" spans="1:27" ht="14.4" x14ac:dyDescent="0.3">
      <c r="A121" s="13">
        <v>99</v>
      </c>
      <c r="B121" s="557"/>
      <c r="C121" s="557"/>
      <c r="D121" s="86"/>
      <c r="E121" s="86"/>
      <c r="F121" s="86"/>
      <c r="G121" s="124"/>
      <c r="H121" s="94"/>
      <c r="I121" s="22"/>
      <c r="J121" s="108"/>
      <c r="K121" s="94"/>
      <c r="L121" s="121"/>
      <c r="M121" s="120"/>
      <c r="N121" s="31">
        <f t="shared" si="3"/>
        <v>0</v>
      </c>
      <c r="O121" s="22"/>
      <c r="P121" s="94"/>
      <c r="Q121" s="86"/>
      <c r="R121" s="126"/>
      <c r="S121" s="33">
        <f t="shared" si="2"/>
        <v>0</v>
      </c>
      <c r="V121" s="704"/>
    </row>
    <row r="122" spans="1:27" ht="15" thickBot="1" x14ac:dyDescent="0.35">
      <c r="A122" s="15">
        <v>100</v>
      </c>
      <c r="B122" s="720"/>
      <c r="C122" s="720"/>
      <c r="D122" s="88"/>
      <c r="E122" s="88"/>
      <c r="F122" s="88"/>
      <c r="G122" s="125"/>
      <c r="H122" s="95"/>
      <c r="I122" s="23"/>
      <c r="J122" s="109"/>
      <c r="K122" s="95"/>
      <c r="L122" s="129"/>
      <c r="M122" s="122"/>
      <c r="N122" s="32">
        <f t="shared" si="3"/>
        <v>0</v>
      </c>
      <c r="O122" s="23"/>
      <c r="P122" s="95"/>
      <c r="Q122" s="88"/>
      <c r="R122" s="127"/>
      <c r="S122" s="34">
        <f t="shared" si="2"/>
        <v>0</v>
      </c>
      <c r="V122" s="704"/>
    </row>
    <row r="123" spans="1:27" ht="15" thickBot="1" x14ac:dyDescent="0.35">
      <c r="A123" s="6"/>
      <c r="B123" s="366"/>
      <c r="C123" s="366"/>
      <c r="D123" s="6"/>
      <c r="E123" s="6"/>
      <c r="F123" s="6"/>
      <c r="G123" s="6"/>
      <c r="H123" s="6"/>
      <c r="I123" s="6"/>
      <c r="J123" s="10"/>
      <c r="K123" s="10"/>
      <c r="L123" s="10"/>
      <c r="M123" s="45" t="s">
        <v>51</v>
      </c>
      <c r="N123" s="130">
        <f>SUM(N23:N122)</f>
        <v>625</v>
      </c>
      <c r="O123" s="244"/>
      <c r="P123" s="244"/>
      <c r="Q123" s="244"/>
      <c r="R123" s="244"/>
      <c r="S123" s="131">
        <f>SUM(S23:S122)</f>
        <v>750</v>
      </c>
      <c r="V123" s="704"/>
    </row>
    <row r="124" spans="1:27" ht="16.2" thickBot="1" x14ac:dyDescent="0.35">
      <c r="A124" s="741" t="s">
        <v>52</v>
      </c>
      <c r="B124" s="742"/>
      <c r="C124" s="44"/>
      <c r="J124" s="11"/>
      <c r="K124" s="11"/>
      <c r="L124" s="11"/>
      <c r="M124" s="46" t="s">
        <v>113</v>
      </c>
      <c r="N124" s="132">
        <v>1000</v>
      </c>
      <c r="O124" s="133"/>
      <c r="P124" s="133"/>
      <c r="Q124" s="133"/>
      <c r="R124" s="133"/>
      <c r="S124" s="132">
        <v>1000</v>
      </c>
    </row>
    <row r="125" spans="1:27" ht="16.2" thickBot="1" x14ac:dyDescent="0.35">
      <c r="A125" s="68"/>
      <c r="B125" s="68"/>
      <c r="C125" s="3"/>
      <c r="J125" s="11"/>
      <c r="K125" s="11"/>
      <c r="L125" s="11"/>
      <c r="M125" s="10" t="s">
        <v>137</v>
      </c>
      <c r="N125" s="132"/>
      <c r="O125" s="133"/>
      <c r="P125" s="133"/>
      <c r="Q125" s="133"/>
      <c r="R125" s="133"/>
      <c r="S125" s="134"/>
    </row>
    <row r="126" spans="1:27" ht="27.75" customHeight="1" thickBot="1" x14ac:dyDescent="0.35">
      <c r="A126" s="383" t="s">
        <v>55</v>
      </c>
      <c r="B126" s="384"/>
      <c r="C126" s="91"/>
      <c r="J126" s="11"/>
      <c r="K126" s="11"/>
      <c r="L126" s="11"/>
      <c r="M126" s="45" t="s">
        <v>56</v>
      </c>
      <c r="N126" s="132"/>
      <c r="O126" s="133"/>
      <c r="P126" s="133"/>
      <c r="Q126" s="133"/>
      <c r="R126" s="133"/>
      <c r="S126" s="134"/>
      <c r="V126" s="28"/>
    </row>
    <row r="127" spans="1:27" ht="21.75" customHeight="1" thickBot="1" x14ac:dyDescent="0.35">
      <c r="A127" s="27"/>
      <c r="B127" s="27"/>
      <c r="J127" s="11"/>
      <c r="K127" s="11"/>
      <c r="L127" s="11"/>
      <c r="M127" s="45" t="s">
        <v>57</v>
      </c>
      <c r="N127" s="135"/>
      <c r="O127" s="133"/>
      <c r="P127" s="133"/>
      <c r="Q127" s="133"/>
      <c r="R127" s="133"/>
      <c r="S127" s="136"/>
      <c r="V127" s="29"/>
    </row>
    <row r="128" spans="1:27" ht="31.5" customHeight="1" thickBot="1" x14ac:dyDescent="0.35">
      <c r="A128" s="563" t="s">
        <v>198</v>
      </c>
      <c r="B128" s="564"/>
      <c r="C128" s="564"/>
      <c r="D128" s="564"/>
      <c r="E128" s="564"/>
      <c r="F128" s="565"/>
      <c r="G128" s="55"/>
      <c r="H128" s="55"/>
      <c r="I128" s="55"/>
      <c r="J128" s="18"/>
      <c r="K128" s="18"/>
      <c r="L128" s="18"/>
      <c r="M128" s="137" t="s">
        <v>59</v>
      </c>
      <c r="N128" s="138">
        <f>N123+N126+N124-N127</f>
        <v>1625</v>
      </c>
      <c r="O128" s="139"/>
      <c r="P128" s="139"/>
      <c r="Q128" s="139"/>
      <c r="R128" s="139"/>
      <c r="S128" s="140">
        <f>S123+S124+S126-S127</f>
        <v>1750</v>
      </c>
      <c r="U128" s="832" t="s">
        <v>199</v>
      </c>
      <c r="V128" s="833"/>
      <c r="W128" s="165"/>
      <c r="X128" s="165"/>
      <c r="Y128" s="165"/>
      <c r="Z128" s="165"/>
      <c r="AA128" s="165"/>
    </row>
    <row r="129" spans="1:27" ht="13.5" customHeight="1" thickBot="1" x14ac:dyDescent="0.35">
      <c r="B129" s="8"/>
      <c r="U129" s="834"/>
      <c r="V129" s="835"/>
      <c r="W129" s="165"/>
      <c r="X129" s="165"/>
      <c r="Y129" s="165"/>
      <c r="Z129" s="165"/>
      <c r="AA129" s="165"/>
    </row>
    <row r="130" spans="1:27" ht="13.5" customHeight="1" x14ac:dyDescent="0.3">
      <c r="A130" s="687" t="s">
        <v>139</v>
      </c>
      <c r="B130" s="688"/>
      <c r="C130" s="688"/>
      <c r="D130" s="688"/>
      <c r="E130" s="688"/>
      <c r="F130" s="688"/>
      <c r="G130" s="688"/>
      <c r="H130" s="688"/>
      <c r="I130" s="688"/>
      <c r="J130" s="688"/>
      <c r="K130" s="688"/>
      <c r="L130" s="688"/>
      <c r="M130" s="688"/>
      <c r="N130" s="688"/>
      <c r="O130" s="688"/>
      <c r="P130" s="688"/>
      <c r="Q130" s="688"/>
      <c r="R130" s="688"/>
      <c r="S130" s="689"/>
      <c r="U130" s="834"/>
      <c r="V130" s="835"/>
      <c r="W130" s="165"/>
      <c r="X130" s="165"/>
      <c r="Y130" s="165"/>
      <c r="Z130" s="165"/>
      <c r="AA130" s="165"/>
    </row>
    <row r="131" spans="1:27" ht="13.5" customHeight="1" x14ac:dyDescent="0.3">
      <c r="A131" s="690"/>
      <c r="B131" s="691"/>
      <c r="C131" s="691"/>
      <c r="D131" s="691"/>
      <c r="E131" s="691"/>
      <c r="F131" s="691"/>
      <c r="G131" s="691"/>
      <c r="H131" s="691"/>
      <c r="I131" s="691"/>
      <c r="J131" s="691"/>
      <c r="K131" s="691"/>
      <c r="L131" s="691"/>
      <c r="M131" s="691"/>
      <c r="N131" s="691"/>
      <c r="O131" s="691"/>
      <c r="P131" s="691"/>
      <c r="Q131" s="691"/>
      <c r="R131" s="691"/>
      <c r="S131" s="692"/>
      <c r="U131" s="834"/>
      <c r="V131" s="835"/>
      <c r="W131" s="165"/>
      <c r="X131" s="165"/>
      <c r="Y131" s="165"/>
      <c r="Z131" s="165"/>
      <c r="AA131" s="165"/>
    </row>
    <row r="132" spans="1:27" ht="13.5" customHeight="1" x14ac:dyDescent="0.3">
      <c r="A132" s="690"/>
      <c r="B132" s="691"/>
      <c r="C132" s="691"/>
      <c r="D132" s="691"/>
      <c r="E132" s="691"/>
      <c r="F132" s="691"/>
      <c r="G132" s="691"/>
      <c r="H132" s="691"/>
      <c r="I132" s="691"/>
      <c r="J132" s="691"/>
      <c r="K132" s="691"/>
      <c r="L132" s="691"/>
      <c r="M132" s="691"/>
      <c r="N132" s="691"/>
      <c r="O132" s="691"/>
      <c r="P132" s="691"/>
      <c r="Q132" s="691"/>
      <c r="R132" s="691"/>
      <c r="S132" s="692"/>
      <c r="U132" s="834"/>
      <c r="V132" s="835"/>
      <c r="W132" s="165"/>
      <c r="X132" s="165"/>
      <c r="Y132" s="165"/>
      <c r="Z132" s="165"/>
      <c r="AA132" s="165"/>
    </row>
    <row r="133" spans="1:27" ht="15.75" customHeight="1" thickBot="1" x14ac:dyDescent="0.35">
      <c r="A133" s="693"/>
      <c r="B133" s="694"/>
      <c r="C133" s="694"/>
      <c r="D133" s="694"/>
      <c r="E133" s="694"/>
      <c r="F133" s="694"/>
      <c r="G133" s="694"/>
      <c r="H133" s="694"/>
      <c r="I133" s="694"/>
      <c r="J133" s="694"/>
      <c r="K133" s="694"/>
      <c r="L133" s="694"/>
      <c r="M133" s="694"/>
      <c r="N133" s="694"/>
      <c r="O133" s="694"/>
      <c r="P133" s="694"/>
      <c r="Q133" s="694"/>
      <c r="R133" s="694"/>
      <c r="S133" s="695"/>
      <c r="U133" s="836"/>
      <c r="V133" s="837"/>
    </row>
    <row r="134" spans="1:27" ht="14.4" thickBot="1" x14ac:dyDescent="0.35">
      <c r="B134" s="8"/>
    </row>
    <row r="135" spans="1:27" ht="15.75" customHeight="1" x14ac:dyDescent="0.3">
      <c r="A135" s="591" t="s">
        <v>140</v>
      </c>
      <c r="B135" s="592"/>
      <c r="C135" s="592"/>
      <c r="D135" s="592"/>
      <c r="E135" s="593"/>
      <c r="F135" s="12"/>
      <c r="G135" s="12"/>
      <c r="H135" s="12"/>
      <c r="I135" s="12"/>
      <c r="J135" s="12"/>
      <c r="K135" s="12"/>
      <c r="L135" s="12"/>
      <c r="M135" s="12"/>
      <c r="N135" s="12"/>
      <c r="O135" s="12"/>
      <c r="P135" s="12"/>
      <c r="Q135" s="12"/>
      <c r="R135" s="12"/>
      <c r="V135" s="37"/>
    </row>
    <row r="136" spans="1:27" ht="16.5" customHeight="1" x14ac:dyDescent="0.3">
      <c r="A136" s="743" t="s">
        <v>141</v>
      </c>
      <c r="B136" s="744"/>
      <c r="C136" s="744"/>
      <c r="D136" s="744"/>
      <c r="E136" s="745"/>
      <c r="F136" s="4"/>
      <c r="G136" s="4"/>
      <c r="H136" s="4"/>
      <c r="I136" s="4"/>
      <c r="J136" s="4"/>
      <c r="K136" s="4"/>
      <c r="L136" s="4"/>
      <c r="M136" s="4"/>
      <c r="N136" s="4"/>
      <c r="O136" s="4"/>
      <c r="P136" s="4"/>
      <c r="Q136" s="4"/>
      <c r="R136" s="4"/>
    </row>
    <row r="137" spans="1:27" ht="16.5" customHeight="1" x14ac:dyDescent="0.3">
      <c r="A137" s="737" t="s">
        <v>142</v>
      </c>
      <c r="B137" s="738"/>
      <c r="C137" s="738"/>
      <c r="D137" s="738"/>
      <c r="E137" s="739"/>
      <c r="F137" s="4"/>
      <c r="G137" s="4"/>
      <c r="H137" s="4"/>
      <c r="I137" s="4"/>
      <c r="J137" s="4"/>
      <c r="K137" s="4"/>
      <c r="L137" s="4"/>
      <c r="M137" s="4"/>
      <c r="N137" s="4"/>
      <c r="O137" s="4"/>
      <c r="P137" s="4"/>
      <c r="Q137" s="4"/>
      <c r="R137" s="4"/>
    </row>
    <row r="138" spans="1:27" ht="16.5" customHeight="1" thickBot="1" x14ac:dyDescent="0.35">
      <c r="A138" s="606" t="s">
        <v>143</v>
      </c>
      <c r="B138" s="607"/>
      <c r="C138" s="607"/>
      <c r="D138" s="607"/>
      <c r="E138" s="608"/>
      <c r="F138" s="64"/>
      <c r="G138" s="64"/>
      <c r="H138" s="64"/>
      <c r="I138" s="64"/>
      <c r="J138" s="64"/>
      <c r="K138" s="64"/>
      <c r="L138" s="64"/>
      <c r="M138" s="64"/>
      <c r="N138" s="64"/>
      <c r="O138" s="64"/>
      <c r="P138" s="64"/>
      <c r="Q138" s="64"/>
      <c r="R138" s="64"/>
    </row>
    <row r="139" spans="1:27" ht="14.4" thickBot="1" x14ac:dyDescent="0.35"/>
    <row r="140" spans="1:27" ht="32.25" customHeight="1" thickBot="1" x14ac:dyDescent="0.35">
      <c r="A140" s="696" t="s">
        <v>60</v>
      </c>
      <c r="B140" s="697"/>
      <c r="C140" s="697"/>
      <c r="D140" s="697"/>
      <c r="E140" s="697"/>
      <c r="F140" s="697"/>
      <c r="G140" s="697"/>
      <c r="H140" s="697"/>
      <c r="I140" s="697"/>
      <c r="J140" s="697"/>
      <c r="K140" s="697"/>
      <c r="L140" s="697"/>
      <c r="M140" s="697"/>
      <c r="N140" s="697"/>
      <c r="O140" s="697"/>
      <c r="P140" s="697"/>
      <c r="Q140" s="697"/>
      <c r="R140" s="697"/>
      <c r="S140" s="698"/>
    </row>
    <row r="141" spans="1:27" ht="14.4" thickBot="1" x14ac:dyDescent="0.35"/>
    <row r="142" spans="1:27" ht="39.75" customHeight="1" x14ac:dyDescent="0.3">
      <c r="A142" s="397" t="s">
        <v>62</v>
      </c>
      <c r="B142" s="398"/>
      <c r="C142" s="398"/>
      <c r="D142" s="399"/>
      <c r="J142" s="9" t="s">
        <v>63</v>
      </c>
      <c r="K142" s="19"/>
      <c r="L142" s="19"/>
      <c r="M142" s="19"/>
      <c r="N142" s="19"/>
      <c r="O142" s="19"/>
      <c r="P142" s="19"/>
      <c r="Q142" s="19"/>
      <c r="R142" s="19"/>
      <c r="S142" s="20"/>
      <c r="V142" s="25"/>
    </row>
    <row r="143" spans="1:27" ht="18" customHeight="1" x14ac:dyDescent="0.3">
      <c r="A143" s="24" t="s">
        <v>64</v>
      </c>
      <c r="B143" s="400"/>
      <c r="C143" s="400"/>
      <c r="D143" s="401"/>
      <c r="J143" s="402"/>
      <c r="K143" s="403"/>
      <c r="L143" s="403"/>
      <c r="M143" s="403"/>
      <c r="N143" s="403"/>
      <c r="O143" s="403"/>
      <c r="P143" s="403"/>
      <c r="Q143" s="403"/>
      <c r="R143" s="403"/>
      <c r="S143" s="404"/>
    </row>
    <row r="144" spans="1:27" ht="18" customHeight="1" x14ac:dyDescent="0.3">
      <c r="A144" s="24" t="s">
        <v>65</v>
      </c>
      <c r="B144" s="400"/>
      <c r="C144" s="400"/>
      <c r="D144" s="401"/>
      <c r="J144" s="405"/>
      <c r="K144" s="406"/>
      <c r="L144" s="406"/>
      <c r="M144" s="406"/>
      <c r="N144" s="406"/>
      <c r="O144" s="406"/>
      <c r="P144" s="406"/>
      <c r="Q144" s="406"/>
      <c r="R144" s="406"/>
      <c r="S144" s="407"/>
    </row>
    <row r="145" spans="1:26" ht="61.5" customHeight="1" thickBot="1" x14ac:dyDescent="0.35">
      <c r="A145" s="411" t="s">
        <v>66</v>
      </c>
      <c r="B145" s="412"/>
      <c r="C145" s="412"/>
      <c r="D145" s="413"/>
      <c r="J145" s="408"/>
      <c r="K145" s="409"/>
      <c r="L145" s="409"/>
      <c r="M145" s="409"/>
      <c r="N145" s="409"/>
      <c r="O145" s="409"/>
      <c r="P145" s="409"/>
      <c r="Q145" s="409"/>
      <c r="R145" s="409"/>
      <c r="S145" s="410"/>
    </row>
    <row r="146" spans="1:26" ht="44.25" customHeight="1" thickBot="1" x14ac:dyDescent="0.35">
      <c r="A146" s="567" t="s">
        <v>144</v>
      </c>
      <c r="B146" s="567"/>
      <c r="C146" s="567"/>
      <c r="D146" s="567"/>
      <c r="E146" s="567"/>
      <c r="F146" s="567"/>
      <c r="G146" s="567"/>
      <c r="H146" s="567"/>
      <c r="I146" s="567"/>
      <c r="J146" s="567"/>
      <c r="K146" s="567"/>
      <c r="L146" s="567"/>
      <c r="M146" s="567"/>
      <c r="N146" s="567"/>
      <c r="O146" s="567"/>
      <c r="P146" s="567"/>
      <c r="Q146" s="567"/>
      <c r="R146" s="567"/>
      <c r="S146" s="567"/>
    </row>
    <row r="147" spans="1:26" ht="115.5" customHeight="1" thickBot="1" x14ac:dyDescent="0.35">
      <c r="A147" s="684" t="s">
        <v>145</v>
      </c>
      <c r="B147" s="685"/>
      <c r="C147" s="685"/>
      <c r="D147" s="685"/>
      <c r="E147" s="685"/>
      <c r="F147" s="685"/>
      <c r="G147" s="685"/>
      <c r="H147" s="685"/>
      <c r="I147" s="685"/>
      <c r="J147" s="685"/>
      <c r="K147" s="685"/>
      <c r="L147" s="685"/>
      <c r="M147" s="685"/>
      <c r="N147" s="685"/>
      <c r="O147" s="685"/>
      <c r="P147" s="685"/>
      <c r="Q147" s="685"/>
      <c r="R147" s="685"/>
      <c r="S147" s="686"/>
      <c r="V147" s="150" t="s">
        <v>200</v>
      </c>
      <c r="W147" s="85"/>
      <c r="X147" s="85"/>
      <c r="Y147" s="85"/>
      <c r="Z147" s="85"/>
    </row>
    <row r="148" spans="1:26" ht="9.75" customHeight="1" thickBot="1" x14ac:dyDescent="0.35">
      <c r="A148" s="702"/>
      <c r="B148" s="702"/>
      <c r="C148" s="702"/>
      <c r="D148" s="702"/>
      <c r="E148" s="702"/>
      <c r="F148" s="702"/>
      <c r="G148" s="702"/>
      <c r="H148" s="702"/>
      <c r="I148" s="702"/>
      <c r="J148" s="702"/>
      <c r="K148" s="702"/>
      <c r="L148" s="702"/>
      <c r="M148" s="702"/>
      <c r="N148" s="702"/>
      <c r="O148" s="702"/>
      <c r="P148" s="702"/>
      <c r="Q148" s="702"/>
      <c r="R148" s="702"/>
      <c r="S148" s="702"/>
      <c r="T148" s="5" t="s">
        <v>146</v>
      </c>
    </row>
    <row r="149" spans="1:26" ht="15.6" x14ac:dyDescent="0.3">
      <c r="A149" s="644" t="s">
        <v>71</v>
      </c>
      <c r="B149" s="645"/>
      <c r="C149" s="645"/>
      <c r="D149" s="645"/>
      <c r="E149" s="645"/>
      <c r="F149" s="645"/>
      <c r="G149" s="645"/>
      <c r="H149" s="645"/>
      <c r="I149" s="645"/>
      <c r="J149" s="645"/>
      <c r="K149" s="645"/>
      <c r="L149" s="645"/>
      <c r="M149" s="645"/>
      <c r="N149" s="645"/>
      <c r="O149" s="645"/>
      <c r="P149" s="645"/>
      <c r="Q149" s="645"/>
      <c r="R149" s="645"/>
      <c r="S149" s="646"/>
      <c r="T149" s="209"/>
      <c r="U149" s="42"/>
      <c r="V149" s="42"/>
      <c r="W149" s="42"/>
      <c r="X149" s="42"/>
    </row>
    <row r="150" spans="1:26" ht="330.75" customHeight="1" thickBot="1" x14ac:dyDescent="0.35">
      <c r="A150" s="653" t="s">
        <v>147</v>
      </c>
      <c r="B150" s="654"/>
      <c r="C150" s="654"/>
      <c r="D150" s="654"/>
      <c r="E150" s="654"/>
      <c r="F150" s="654"/>
      <c r="G150" s="654"/>
      <c r="H150" s="654"/>
      <c r="I150" s="654"/>
      <c r="J150" s="654"/>
      <c r="K150" s="654"/>
      <c r="L150" s="654"/>
      <c r="M150" s="654"/>
      <c r="N150" s="654"/>
      <c r="O150" s="654"/>
      <c r="P150" s="654"/>
      <c r="Q150" s="654"/>
      <c r="R150" s="654"/>
      <c r="S150" s="655"/>
      <c r="T150" s="208"/>
      <c r="U150" s="42"/>
      <c r="V150" s="149" t="s">
        <v>201</v>
      </c>
      <c r="W150" s="42"/>
      <c r="X150" s="42"/>
    </row>
    <row r="151" spans="1:26" ht="8.25" customHeight="1" x14ac:dyDescent="0.3">
      <c r="A151" s="51"/>
      <c r="B151" s="51"/>
      <c r="C151" s="51"/>
      <c r="D151" s="51"/>
      <c r="E151" s="51"/>
      <c r="F151" s="51"/>
      <c r="G151" s="51"/>
      <c r="H151" s="51"/>
      <c r="I151" s="51"/>
      <c r="J151" s="51"/>
      <c r="K151" s="51"/>
      <c r="L151" s="51"/>
      <c r="M151" s="51"/>
      <c r="N151" s="51"/>
      <c r="O151" s="51"/>
      <c r="P151" s="51"/>
      <c r="Q151" s="51"/>
      <c r="R151" s="51"/>
      <c r="S151" s="51"/>
    </row>
    <row r="152" spans="1:26" ht="43.5" customHeight="1" thickBot="1" x14ac:dyDescent="0.55000000000000004">
      <c r="A152" s="568" t="s">
        <v>148</v>
      </c>
      <c r="B152" s="568"/>
      <c r="C152" s="568"/>
      <c r="D152" s="568"/>
      <c r="E152" s="568"/>
      <c r="F152" s="568"/>
      <c r="G152" s="568"/>
      <c r="H152" s="568"/>
      <c r="I152" s="568"/>
      <c r="J152" s="568"/>
      <c r="K152" s="568"/>
      <c r="L152" s="568"/>
      <c r="M152" s="568"/>
      <c r="N152" s="568"/>
      <c r="O152" s="568"/>
      <c r="P152" s="568"/>
      <c r="Q152" s="568"/>
      <c r="R152" s="568"/>
      <c r="S152" s="568"/>
    </row>
    <row r="153" spans="1:26" ht="13.5" customHeight="1" x14ac:dyDescent="0.3">
      <c r="A153" s="749" t="s">
        <v>149</v>
      </c>
      <c r="B153" s="750"/>
      <c r="C153" s="750"/>
      <c r="D153" s="750"/>
      <c r="E153" s="750"/>
      <c r="F153" s="750"/>
      <c r="G153" s="750"/>
      <c r="H153" s="750"/>
      <c r="I153" s="750"/>
      <c r="J153" s="750"/>
      <c r="K153" s="750"/>
      <c r="L153" s="750"/>
      <c r="M153" s="750"/>
      <c r="N153" s="750"/>
      <c r="O153" s="750"/>
      <c r="P153" s="750"/>
      <c r="Q153" s="750"/>
      <c r="R153" s="750"/>
      <c r="S153" s="751"/>
    </row>
    <row r="154" spans="1:26" ht="16.5" customHeight="1" thickBot="1" x14ac:dyDescent="0.35">
      <c r="A154" s="653" t="s">
        <v>150</v>
      </c>
      <c r="B154" s="654"/>
      <c r="C154" s="654"/>
      <c r="D154" s="654"/>
      <c r="E154" s="654"/>
      <c r="F154" s="654"/>
      <c r="G154" s="654"/>
      <c r="H154" s="654"/>
      <c r="I154" s="654"/>
      <c r="J154" s="654"/>
      <c r="K154" s="654"/>
      <c r="L154" s="654"/>
      <c r="M154" s="654"/>
      <c r="N154" s="654"/>
      <c r="O154" s="654"/>
      <c r="P154" s="654"/>
      <c r="Q154" s="654"/>
      <c r="R154" s="654"/>
      <c r="S154" s="655"/>
    </row>
    <row r="155" spans="1:26" ht="8.25" customHeight="1" thickBot="1" x14ac:dyDescent="0.35">
      <c r="A155" s="752"/>
      <c r="B155" s="752"/>
      <c r="C155" s="752"/>
      <c r="D155" s="752"/>
      <c r="E155" s="752"/>
      <c r="F155" s="752"/>
      <c r="G155" s="752"/>
      <c r="H155" s="752"/>
      <c r="I155" s="752"/>
      <c r="J155" s="752"/>
      <c r="K155" s="752"/>
      <c r="L155" s="752"/>
      <c r="M155" s="752"/>
      <c r="N155" s="752"/>
      <c r="O155" s="752"/>
      <c r="P155" s="752"/>
      <c r="Q155" s="752"/>
      <c r="R155" s="752"/>
      <c r="S155" s="752"/>
    </row>
    <row r="156" spans="1:26" ht="56.25" customHeight="1" thickBot="1" x14ac:dyDescent="0.35">
      <c r="A156" s="756" t="s">
        <v>151</v>
      </c>
      <c r="B156" s="757"/>
      <c r="C156" s="757"/>
      <c r="D156" s="757"/>
      <c r="E156" s="757"/>
      <c r="F156" s="757"/>
      <c r="G156" s="757"/>
      <c r="H156" s="757"/>
      <c r="I156" s="757"/>
      <c r="J156" s="757"/>
      <c r="K156" s="757"/>
      <c r="L156" s="757"/>
      <c r="M156" s="757"/>
      <c r="N156" s="757"/>
      <c r="O156" s="757"/>
      <c r="P156" s="757"/>
      <c r="Q156" s="757"/>
      <c r="R156" s="757"/>
      <c r="S156" s="758"/>
    </row>
    <row r="157" spans="1:26" ht="7.5" customHeight="1" thickBot="1" x14ac:dyDescent="0.35">
      <c r="A157" s="640"/>
      <c r="B157" s="640"/>
      <c r="C157" s="640"/>
      <c r="D157" s="640"/>
      <c r="E157" s="640"/>
      <c r="F157" s="640"/>
      <c r="G157" s="640"/>
      <c r="H157" s="640"/>
      <c r="I157" s="640"/>
      <c r="J157" s="640"/>
      <c r="K157" s="640"/>
      <c r="L157" s="640"/>
      <c r="M157" s="640"/>
      <c r="N157" s="640"/>
      <c r="O157" s="640"/>
      <c r="P157" s="640"/>
      <c r="Q157" s="640"/>
      <c r="R157" s="640"/>
      <c r="S157" s="640"/>
    </row>
    <row r="158" spans="1:26" ht="15.6" x14ac:dyDescent="0.3">
      <c r="A158" s="647" t="s">
        <v>152</v>
      </c>
      <c r="B158" s="648"/>
      <c r="C158" s="648"/>
      <c r="D158" s="648"/>
      <c r="E158" s="648"/>
      <c r="F158" s="648"/>
      <c r="G158" s="648"/>
      <c r="H158" s="648"/>
      <c r="I158" s="648"/>
      <c r="J158" s="648"/>
      <c r="K158" s="648"/>
      <c r="L158" s="648"/>
      <c r="M158" s="648"/>
      <c r="N158" s="648"/>
      <c r="O158" s="648"/>
      <c r="P158" s="648"/>
      <c r="Q158" s="648"/>
      <c r="R158" s="648"/>
      <c r="S158" s="649"/>
    </row>
    <row r="159" spans="1:26" ht="14.4" x14ac:dyDescent="0.3">
      <c r="A159" s="603" t="s">
        <v>153</v>
      </c>
      <c r="B159" s="604"/>
      <c r="C159" s="604"/>
      <c r="D159" s="604"/>
      <c r="E159" s="604"/>
      <c r="F159" s="604"/>
      <c r="G159" s="604"/>
      <c r="H159" s="604"/>
      <c r="I159" s="604"/>
      <c r="J159" s="604"/>
      <c r="K159" s="604"/>
      <c r="L159" s="604"/>
      <c r="M159" s="604"/>
      <c r="N159" s="604"/>
      <c r="O159" s="604"/>
      <c r="P159" s="604"/>
      <c r="Q159" s="604"/>
      <c r="R159" s="604"/>
      <c r="S159" s="605"/>
    </row>
    <row r="160" spans="1:26" ht="14.4" x14ac:dyDescent="0.3">
      <c r="A160" s="603" t="s">
        <v>154</v>
      </c>
      <c r="B160" s="604"/>
      <c r="C160" s="604"/>
      <c r="D160" s="604"/>
      <c r="E160" s="604"/>
      <c r="F160" s="604"/>
      <c r="G160" s="604"/>
      <c r="H160" s="604"/>
      <c r="I160" s="604"/>
      <c r="J160" s="604"/>
      <c r="K160" s="604"/>
      <c r="L160" s="604"/>
      <c r="M160" s="604"/>
      <c r="N160" s="604"/>
      <c r="O160" s="604"/>
      <c r="P160" s="604"/>
      <c r="Q160" s="604"/>
      <c r="R160" s="604"/>
      <c r="S160" s="605"/>
    </row>
    <row r="161" spans="1:25" ht="15" thickBot="1" x14ac:dyDescent="0.35">
      <c r="A161" s="748" t="s">
        <v>155</v>
      </c>
      <c r="B161" s="610"/>
      <c r="C161" s="610"/>
      <c r="D161" s="610"/>
      <c r="E161" s="610"/>
      <c r="F161" s="610"/>
      <c r="G161" s="610"/>
      <c r="H161" s="610"/>
      <c r="I161" s="610"/>
      <c r="J161" s="610"/>
      <c r="K161" s="610"/>
      <c r="L161" s="610"/>
      <c r="M161" s="610"/>
      <c r="N161" s="610"/>
      <c r="O161" s="610"/>
      <c r="P161" s="610"/>
      <c r="Q161" s="610"/>
      <c r="R161" s="610"/>
      <c r="S161" s="611"/>
    </row>
    <row r="162" spans="1:25" ht="12" customHeight="1" thickBot="1" x14ac:dyDescent="0.35">
      <c r="A162" s="566"/>
      <c r="B162" s="566"/>
      <c r="C162" s="566"/>
      <c r="D162" s="566"/>
      <c r="E162" s="566"/>
      <c r="F162" s="566"/>
      <c r="G162" s="566"/>
      <c r="H162" s="566"/>
      <c r="I162" s="566"/>
      <c r="J162" s="566"/>
      <c r="K162" s="566"/>
      <c r="L162" s="566"/>
      <c r="M162" s="566"/>
      <c r="N162" s="566"/>
      <c r="O162" s="566"/>
      <c r="P162" s="566"/>
      <c r="Q162" s="566"/>
      <c r="R162" s="566"/>
      <c r="S162" s="566"/>
    </row>
    <row r="163" spans="1:25" s="38" customFormat="1" ht="15.6" x14ac:dyDescent="0.3">
      <c r="A163" s="699" t="s">
        <v>156</v>
      </c>
      <c r="B163" s="700"/>
      <c r="C163" s="700"/>
      <c r="D163" s="700"/>
      <c r="E163" s="700"/>
      <c r="F163" s="700"/>
      <c r="G163" s="700"/>
      <c r="H163" s="700"/>
      <c r="I163" s="700"/>
      <c r="J163" s="700"/>
      <c r="K163" s="700"/>
      <c r="L163" s="700"/>
      <c r="M163" s="700"/>
      <c r="N163" s="700"/>
      <c r="O163" s="700"/>
      <c r="P163" s="700"/>
      <c r="Q163" s="700"/>
      <c r="R163" s="700"/>
      <c r="S163" s="701"/>
    </row>
    <row r="164" spans="1:25" s="38" customFormat="1" ht="48" customHeight="1" thickBot="1" x14ac:dyDescent="0.35">
      <c r="A164" s="753" t="s">
        <v>157</v>
      </c>
      <c r="B164" s="754"/>
      <c r="C164" s="754"/>
      <c r="D164" s="754"/>
      <c r="E164" s="754"/>
      <c r="F164" s="754"/>
      <c r="G164" s="754"/>
      <c r="H164" s="754"/>
      <c r="I164" s="754"/>
      <c r="J164" s="754"/>
      <c r="K164" s="754"/>
      <c r="L164" s="754"/>
      <c r="M164" s="754"/>
      <c r="N164" s="754"/>
      <c r="O164" s="754"/>
      <c r="P164" s="754"/>
      <c r="Q164" s="754"/>
      <c r="R164" s="754"/>
      <c r="S164" s="755"/>
    </row>
    <row r="165" spans="1:25" ht="8.25" customHeight="1" thickBot="1" x14ac:dyDescent="0.35">
      <c r="A165" s="642"/>
      <c r="B165" s="642"/>
      <c r="C165" s="642"/>
      <c r="D165" s="642"/>
      <c r="E165" s="642"/>
      <c r="F165" s="642"/>
      <c r="G165" s="642"/>
      <c r="H165" s="642"/>
      <c r="I165" s="642"/>
      <c r="J165" s="642"/>
      <c r="K165" s="642"/>
      <c r="L165" s="642"/>
      <c r="M165" s="642"/>
      <c r="N165" s="642"/>
      <c r="O165" s="642"/>
      <c r="P165" s="642"/>
      <c r="Q165" s="642"/>
      <c r="R165" s="642"/>
      <c r="S165" s="642"/>
    </row>
    <row r="166" spans="1:25" ht="19.5" customHeight="1" x14ac:dyDescent="0.3">
      <c r="A166" s="588" t="s">
        <v>158</v>
      </c>
      <c r="B166" s="589"/>
      <c r="C166" s="589"/>
      <c r="D166" s="589"/>
      <c r="E166" s="589"/>
      <c r="F166" s="589"/>
      <c r="G166" s="589"/>
      <c r="H166" s="589"/>
      <c r="I166" s="589"/>
      <c r="J166" s="589"/>
      <c r="K166" s="589"/>
      <c r="L166" s="589"/>
      <c r="M166" s="589"/>
      <c r="N166" s="589"/>
      <c r="O166" s="589"/>
      <c r="P166" s="589"/>
      <c r="Q166" s="589"/>
      <c r="R166" s="589"/>
      <c r="S166" s="590"/>
    </row>
    <row r="167" spans="1:25" ht="17.25" customHeight="1" thickBot="1" x14ac:dyDescent="0.35">
      <c r="A167" s="609" t="s">
        <v>159</v>
      </c>
      <c r="B167" s="610"/>
      <c r="C167" s="610"/>
      <c r="D167" s="610"/>
      <c r="E167" s="610"/>
      <c r="F167" s="610"/>
      <c r="G167" s="610"/>
      <c r="H167" s="610"/>
      <c r="I167" s="610"/>
      <c r="J167" s="610"/>
      <c r="K167" s="610"/>
      <c r="L167" s="610"/>
      <c r="M167" s="610"/>
      <c r="N167" s="610"/>
      <c r="O167" s="610"/>
      <c r="P167" s="610"/>
      <c r="Q167" s="610"/>
      <c r="R167" s="610"/>
      <c r="S167" s="611"/>
    </row>
    <row r="168" spans="1:25" ht="17.25" customHeight="1" thickBot="1" x14ac:dyDescent="0.35">
      <c r="A168" s="43"/>
      <c r="B168" s="43"/>
      <c r="C168" s="43"/>
      <c r="D168" s="43"/>
      <c r="E168" s="43"/>
      <c r="F168" s="43"/>
      <c r="G168" s="43"/>
      <c r="H168" s="43"/>
      <c r="I168" s="43"/>
      <c r="J168" s="43"/>
      <c r="K168" s="43"/>
      <c r="L168" s="43"/>
      <c r="M168" s="43"/>
      <c r="N168" s="43"/>
      <c r="O168" s="43"/>
      <c r="P168" s="43"/>
      <c r="Q168" s="43"/>
      <c r="R168" s="43"/>
      <c r="S168" s="43"/>
    </row>
    <row r="169" spans="1:25" ht="24.75" customHeight="1" thickBot="1" x14ac:dyDescent="0.35">
      <c r="A169" s="612" t="s">
        <v>160</v>
      </c>
      <c r="B169" s="613"/>
      <c r="C169" s="613"/>
      <c r="D169" s="613"/>
      <c r="E169" s="613"/>
      <c r="F169" s="613"/>
      <c r="G169" s="613"/>
      <c r="H169" s="613"/>
      <c r="I169" s="613"/>
      <c r="J169" s="613"/>
      <c r="K169" s="613"/>
      <c r="L169" s="613"/>
      <c r="M169" s="613"/>
      <c r="N169" s="613"/>
      <c r="O169" s="613"/>
      <c r="P169" s="613"/>
      <c r="Q169" s="613"/>
      <c r="R169" s="613"/>
      <c r="S169" s="614"/>
    </row>
    <row r="170" spans="1:25" ht="17.25" customHeight="1" thickBot="1" x14ac:dyDescent="0.35">
      <c r="A170" s="662" t="s">
        <v>161</v>
      </c>
      <c r="B170" s="663"/>
      <c r="C170" s="663"/>
      <c r="D170" s="664"/>
      <c r="E170" s="570">
        <v>0</v>
      </c>
      <c r="F170" s="571"/>
      <c r="G170" s="571"/>
      <c r="H170" s="571"/>
      <c r="I170" s="571"/>
      <c r="J170" s="823"/>
      <c r="K170" s="824">
        <v>2.5000000000000001E-2</v>
      </c>
      <c r="L170" s="601"/>
      <c r="M170" s="601"/>
      <c r="N170" s="601"/>
      <c r="O170" s="825"/>
      <c r="P170" s="234"/>
      <c r="Q170" s="234"/>
      <c r="R170" s="826">
        <v>0.04</v>
      </c>
      <c r="S170" s="572"/>
    </row>
    <row r="171" spans="1:25" ht="19.5" customHeight="1" thickBot="1" x14ac:dyDescent="0.35">
      <c r="A171" s="665" t="s">
        <v>162</v>
      </c>
      <c r="B171" s="666"/>
      <c r="C171" s="666"/>
      <c r="D171" s="667"/>
      <c r="E171" s="573" t="s">
        <v>163</v>
      </c>
      <c r="F171" s="574"/>
      <c r="G171" s="574"/>
      <c r="H171" s="574"/>
      <c r="I171" s="574"/>
      <c r="J171" s="819"/>
      <c r="K171" s="820" t="s">
        <v>164</v>
      </c>
      <c r="L171" s="574"/>
      <c r="M171" s="574"/>
      <c r="N171" s="574"/>
      <c r="O171" s="819"/>
      <c r="P171" s="227"/>
      <c r="Q171" s="227"/>
      <c r="R171" s="820" t="s">
        <v>165</v>
      </c>
      <c r="S171" s="575"/>
      <c r="V171" s="812" t="s">
        <v>202</v>
      </c>
      <c r="W171" s="207"/>
      <c r="X171" s="207"/>
      <c r="Y171" s="207"/>
    </row>
    <row r="172" spans="1:25" ht="62.25" customHeight="1" x14ac:dyDescent="0.3">
      <c r="A172" s="668" t="s">
        <v>135</v>
      </c>
      <c r="B172" s="669"/>
      <c r="C172" s="669"/>
      <c r="D172" s="670"/>
      <c r="E172" s="576" t="s">
        <v>166</v>
      </c>
      <c r="F172" s="577"/>
      <c r="G172" s="577"/>
      <c r="H172" s="577"/>
      <c r="I172" s="577"/>
      <c r="J172" s="821"/>
      <c r="K172" s="822" t="s">
        <v>167</v>
      </c>
      <c r="L172" s="577"/>
      <c r="M172" s="577"/>
      <c r="N172" s="577"/>
      <c r="O172" s="821"/>
      <c r="P172" s="228"/>
      <c r="Q172" s="228"/>
      <c r="R172" s="822" t="s">
        <v>168</v>
      </c>
      <c r="S172" s="578"/>
      <c r="V172" s="813"/>
      <c r="W172" s="207"/>
      <c r="X172" s="207"/>
      <c r="Y172" s="207"/>
    </row>
    <row r="173" spans="1:25" ht="47.25" customHeight="1" x14ac:dyDescent="0.3">
      <c r="A173" s="668" t="s">
        <v>169</v>
      </c>
      <c r="B173" s="669"/>
      <c r="C173" s="669"/>
      <c r="D173" s="670"/>
      <c r="E173" s="579" t="s">
        <v>170</v>
      </c>
      <c r="F173" s="580"/>
      <c r="G173" s="580"/>
      <c r="H173" s="580"/>
      <c r="I173" s="580"/>
      <c r="J173" s="815"/>
      <c r="K173" s="816" t="s">
        <v>171</v>
      </c>
      <c r="L173" s="580"/>
      <c r="M173" s="580"/>
      <c r="N173" s="580"/>
      <c r="O173" s="815"/>
      <c r="P173" s="229"/>
      <c r="Q173" s="229"/>
      <c r="R173" s="816" t="s">
        <v>168</v>
      </c>
      <c r="S173" s="581"/>
    </row>
    <row r="174" spans="1:25" ht="35.25" customHeight="1" thickBot="1" x14ac:dyDescent="0.35">
      <c r="A174" s="681" t="s">
        <v>172</v>
      </c>
      <c r="B174" s="682"/>
      <c r="C174" s="682"/>
      <c r="D174" s="683"/>
      <c r="E174" s="582" t="s">
        <v>173</v>
      </c>
      <c r="F174" s="583"/>
      <c r="G174" s="583"/>
      <c r="H174" s="583"/>
      <c r="I174" s="583"/>
      <c r="J174" s="817"/>
      <c r="K174" s="818" t="s">
        <v>174</v>
      </c>
      <c r="L174" s="583"/>
      <c r="M174" s="583"/>
      <c r="N174" s="583"/>
      <c r="O174" s="817"/>
      <c r="P174" s="230"/>
      <c r="Q174" s="230"/>
      <c r="R174" s="818" t="s">
        <v>168</v>
      </c>
      <c r="S174" s="584"/>
    </row>
    <row r="175" spans="1:25" ht="22.5" customHeight="1" thickBot="1" x14ac:dyDescent="0.35">
      <c r="A175" s="671"/>
      <c r="B175" s="671"/>
      <c r="C175" s="671"/>
      <c r="D175" s="671"/>
      <c r="E175" s="671"/>
      <c r="F175" s="671"/>
      <c r="G175" s="671"/>
      <c r="H175" s="671"/>
      <c r="I175" s="671"/>
      <c r="J175" s="671"/>
      <c r="K175" s="671"/>
      <c r="L175" s="671"/>
      <c r="M175" s="671"/>
      <c r="N175" s="671"/>
      <c r="O175" s="671"/>
      <c r="P175" s="671"/>
      <c r="Q175" s="671"/>
      <c r="R175" s="671"/>
      <c r="S175" s="671"/>
    </row>
    <row r="176" spans="1:25" ht="79.5" customHeight="1" thickBot="1" x14ac:dyDescent="0.35">
      <c r="A176" s="675" t="s">
        <v>175</v>
      </c>
      <c r="B176" s="676"/>
      <c r="C176" s="676"/>
      <c r="D176" s="676"/>
      <c r="E176" s="676"/>
      <c r="F176" s="676"/>
      <c r="G176" s="676"/>
      <c r="H176" s="676"/>
      <c r="I176" s="676"/>
      <c r="J176" s="676"/>
      <c r="K176" s="676"/>
      <c r="L176" s="676"/>
      <c r="M176" s="676"/>
      <c r="N176" s="676"/>
      <c r="O176" s="676"/>
      <c r="P176" s="676"/>
      <c r="Q176" s="676"/>
      <c r="R176" s="676"/>
      <c r="S176" s="677"/>
      <c r="V176" s="150" t="s">
        <v>80</v>
      </c>
      <c r="W176" s="85"/>
      <c r="X176" s="85"/>
    </row>
    <row r="177" spans="1:22" ht="9" customHeight="1" thickBot="1" x14ac:dyDescent="0.35">
      <c r="A177" s="242"/>
      <c r="B177" s="242"/>
      <c r="C177" s="242"/>
      <c r="D177" s="242"/>
      <c r="E177" s="242"/>
      <c r="F177" s="242"/>
      <c r="G177" s="242"/>
      <c r="H177" s="242"/>
      <c r="I177" s="242"/>
      <c r="J177" s="242"/>
      <c r="K177" s="242"/>
      <c r="L177" s="242"/>
      <c r="M177" s="242"/>
      <c r="N177" s="242"/>
      <c r="O177" s="242"/>
      <c r="P177" s="242"/>
      <c r="Q177" s="242"/>
      <c r="R177" s="242"/>
      <c r="S177" s="242"/>
    </row>
    <row r="178" spans="1:22" ht="15.75" customHeight="1" x14ac:dyDescent="0.3">
      <c r="A178" s="644" t="s">
        <v>176</v>
      </c>
      <c r="B178" s="645"/>
      <c r="C178" s="645"/>
      <c r="D178" s="645"/>
      <c r="E178" s="645"/>
      <c r="F178" s="645"/>
      <c r="G178" s="645"/>
      <c r="H178" s="645"/>
      <c r="I178" s="645"/>
      <c r="J178" s="645"/>
      <c r="K178" s="645"/>
      <c r="L178" s="645"/>
      <c r="M178" s="645"/>
      <c r="N178" s="645"/>
      <c r="O178" s="645"/>
      <c r="P178" s="645"/>
      <c r="Q178" s="645"/>
      <c r="R178" s="645"/>
      <c r="S178" s="646"/>
    </row>
    <row r="179" spans="1:22" ht="195" customHeight="1" thickBot="1" x14ac:dyDescent="0.35">
      <c r="A179" s="653" t="s">
        <v>177</v>
      </c>
      <c r="B179" s="673"/>
      <c r="C179" s="673"/>
      <c r="D179" s="673"/>
      <c r="E179" s="673"/>
      <c r="F179" s="673"/>
      <c r="G179" s="673"/>
      <c r="H179" s="673"/>
      <c r="I179" s="673"/>
      <c r="J179" s="673"/>
      <c r="K179" s="673"/>
      <c r="L179" s="673"/>
      <c r="M179" s="673"/>
      <c r="N179" s="673"/>
      <c r="O179" s="673"/>
      <c r="P179" s="673"/>
      <c r="Q179" s="673"/>
      <c r="R179" s="673"/>
      <c r="S179" s="674"/>
      <c r="V179" s="150" t="s">
        <v>83</v>
      </c>
    </row>
    <row r="180" spans="1:22" ht="33" customHeight="1" x14ac:dyDescent="0.3">
      <c r="A180" s="567" t="s">
        <v>178</v>
      </c>
      <c r="B180" s="567"/>
      <c r="C180" s="567"/>
      <c r="D180" s="567"/>
      <c r="E180" s="567"/>
      <c r="F180" s="567"/>
      <c r="G180" s="567"/>
      <c r="H180" s="567"/>
      <c r="I180" s="567"/>
      <c r="J180" s="567"/>
      <c r="K180" s="567"/>
      <c r="L180" s="567"/>
      <c r="M180" s="567"/>
      <c r="N180" s="567"/>
      <c r="O180" s="567"/>
      <c r="P180" s="567"/>
      <c r="Q180" s="567"/>
      <c r="R180" s="567"/>
      <c r="S180" s="567"/>
      <c r="V180" s="85"/>
    </row>
    <row r="181" spans="1:22" ht="12.75" customHeight="1" thickBot="1" x14ac:dyDescent="0.35">
      <c r="A181" s="240"/>
      <c r="B181" s="52"/>
      <c r="C181" s="567"/>
      <c r="D181" s="567"/>
      <c r="E181" s="567"/>
      <c r="F181" s="567"/>
      <c r="G181" s="567"/>
      <c r="H181" s="567"/>
      <c r="I181" s="567"/>
      <c r="J181" s="567"/>
      <c r="K181" s="567"/>
      <c r="L181" s="567"/>
      <c r="M181" s="567"/>
      <c r="N181" s="567"/>
      <c r="O181" s="567"/>
      <c r="P181" s="567"/>
      <c r="Q181" s="567"/>
      <c r="R181" s="567"/>
      <c r="S181" s="567"/>
      <c r="T181" s="567"/>
      <c r="U181" s="567"/>
      <c r="V181" s="85"/>
    </row>
    <row r="182" spans="1:22" ht="15.6" x14ac:dyDescent="0.3">
      <c r="A182" s="588" t="s">
        <v>84</v>
      </c>
      <c r="B182" s="589" t="s">
        <v>84</v>
      </c>
      <c r="C182" s="589" t="s">
        <v>84</v>
      </c>
      <c r="D182" s="589" t="s">
        <v>84</v>
      </c>
      <c r="E182" s="589" t="s">
        <v>84</v>
      </c>
      <c r="F182" s="589" t="s">
        <v>84</v>
      </c>
      <c r="G182" s="589"/>
      <c r="H182" s="589"/>
      <c r="I182" s="589"/>
      <c r="J182" s="589" t="s">
        <v>84</v>
      </c>
      <c r="K182" s="589"/>
      <c r="L182" s="589"/>
      <c r="M182" s="589" t="s">
        <v>84</v>
      </c>
      <c r="N182" s="589" t="s">
        <v>84</v>
      </c>
      <c r="O182" s="589" t="s">
        <v>84</v>
      </c>
      <c r="P182" s="589"/>
      <c r="Q182" s="589"/>
      <c r="R182" s="589" t="s">
        <v>84</v>
      </c>
      <c r="S182" s="590" t="s">
        <v>84</v>
      </c>
    </row>
    <row r="183" spans="1:22" ht="30" customHeight="1" x14ac:dyDescent="0.3">
      <c r="A183" s="594" t="s">
        <v>85</v>
      </c>
      <c r="B183" s="595" t="s">
        <v>85</v>
      </c>
      <c r="C183" s="595" t="s">
        <v>85</v>
      </c>
      <c r="D183" s="595" t="s">
        <v>85</v>
      </c>
      <c r="E183" s="595" t="s">
        <v>85</v>
      </c>
      <c r="F183" s="595" t="s">
        <v>85</v>
      </c>
      <c r="G183" s="595"/>
      <c r="H183" s="595"/>
      <c r="I183" s="595"/>
      <c r="J183" s="595" t="s">
        <v>85</v>
      </c>
      <c r="K183" s="595"/>
      <c r="L183" s="595"/>
      <c r="M183" s="595" t="s">
        <v>85</v>
      </c>
      <c r="N183" s="595" t="s">
        <v>85</v>
      </c>
      <c r="O183" s="595" t="s">
        <v>85</v>
      </c>
      <c r="P183" s="595"/>
      <c r="Q183" s="595"/>
      <c r="R183" s="595" t="s">
        <v>85</v>
      </c>
      <c r="S183" s="596" t="s">
        <v>85</v>
      </c>
    </row>
    <row r="184" spans="1:22" ht="15.6" x14ac:dyDescent="0.3">
      <c r="A184" s="597" t="s">
        <v>86</v>
      </c>
      <c r="B184" s="598" t="s">
        <v>86</v>
      </c>
      <c r="C184" s="598" t="s">
        <v>86</v>
      </c>
      <c r="D184" s="598" t="s">
        <v>86</v>
      </c>
      <c r="E184" s="598" t="s">
        <v>86</v>
      </c>
      <c r="F184" s="598" t="s">
        <v>86</v>
      </c>
      <c r="G184" s="598"/>
      <c r="H184" s="598"/>
      <c r="I184" s="598"/>
      <c r="J184" s="598" t="s">
        <v>86</v>
      </c>
      <c r="K184" s="598"/>
      <c r="L184" s="598"/>
      <c r="M184" s="598" t="s">
        <v>86</v>
      </c>
      <c r="N184" s="598" t="s">
        <v>86</v>
      </c>
      <c r="O184" s="598" t="s">
        <v>86</v>
      </c>
      <c r="P184" s="598"/>
      <c r="Q184" s="598"/>
      <c r="R184" s="598" t="s">
        <v>86</v>
      </c>
      <c r="S184" s="599" t="s">
        <v>86</v>
      </c>
    </row>
    <row r="185" spans="1:22" ht="32.25" customHeight="1" x14ac:dyDescent="0.3">
      <c r="A185" s="585" t="s">
        <v>87</v>
      </c>
      <c r="B185" s="586" t="s">
        <v>87</v>
      </c>
      <c r="C185" s="586" t="s">
        <v>87</v>
      </c>
      <c r="D185" s="586" t="s">
        <v>87</v>
      </c>
      <c r="E185" s="586" t="s">
        <v>87</v>
      </c>
      <c r="F185" s="586" t="s">
        <v>87</v>
      </c>
      <c r="G185" s="586"/>
      <c r="H185" s="586"/>
      <c r="I185" s="586"/>
      <c r="J185" s="586" t="s">
        <v>87</v>
      </c>
      <c r="K185" s="586"/>
      <c r="L185" s="586"/>
      <c r="M185" s="586" t="s">
        <v>87</v>
      </c>
      <c r="N185" s="586" t="s">
        <v>87</v>
      </c>
      <c r="O185" s="586" t="s">
        <v>87</v>
      </c>
      <c r="P185" s="586"/>
      <c r="Q185" s="586"/>
      <c r="R185" s="586" t="s">
        <v>87</v>
      </c>
      <c r="S185" s="587" t="s">
        <v>87</v>
      </c>
    </row>
    <row r="186" spans="1:22" ht="15.75" customHeight="1" x14ac:dyDescent="0.3">
      <c r="A186" s="597" t="s">
        <v>88</v>
      </c>
      <c r="B186" s="598" t="s">
        <v>88</v>
      </c>
      <c r="C186" s="598" t="s">
        <v>88</v>
      </c>
      <c r="D186" s="598" t="s">
        <v>88</v>
      </c>
      <c r="E186" s="598" t="s">
        <v>88</v>
      </c>
      <c r="F186" s="598" t="s">
        <v>88</v>
      </c>
      <c r="G186" s="598"/>
      <c r="H186" s="598"/>
      <c r="I186" s="598"/>
      <c r="J186" s="598" t="s">
        <v>88</v>
      </c>
      <c r="K186" s="598"/>
      <c r="L186" s="598"/>
      <c r="M186" s="598" t="s">
        <v>88</v>
      </c>
      <c r="N186" s="598" t="s">
        <v>88</v>
      </c>
      <c r="O186" s="598" t="s">
        <v>88</v>
      </c>
      <c r="P186" s="598"/>
      <c r="Q186" s="598"/>
      <c r="R186" s="598" t="s">
        <v>88</v>
      </c>
      <c r="S186" s="599" t="s">
        <v>88</v>
      </c>
    </row>
    <row r="187" spans="1:22" ht="30" customHeight="1" x14ac:dyDescent="0.3">
      <c r="A187" s="585" t="s">
        <v>89</v>
      </c>
      <c r="B187" s="586" t="s">
        <v>89</v>
      </c>
      <c r="C187" s="586" t="s">
        <v>89</v>
      </c>
      <c r="D187" s="586" t="s">
        <v>89</v>
      </c>
      <c r="E187" s="586" t="s">
        <v>89</v>
      </c>
      <c r="F187" s="586" t="s">
        <v>89</v>
      </c>
      <c r="G187" s="586"/>
      <c r="H187" s="586"/>
      <c r="I187" s="586"/>
      <c r="J187" s="586" t="s">
        <v>89</v>
      </c>
      <c r="K187" s="586"/>
      <c r="L187" s="586"/>
      <c r="M187" s="586" t="s">
        <v>89</v>
      </c>
      <c r="N187" s="586" t="s">
        <v>89</v>
      </c>
      <c r="O187" s="586" t="s">
        <v>89</v>
      </c>
      <c r="P187" s="586"/>
      <c r="Q187" s="586"/>
      <c r="R187" s="586" t="s">
        <v>89</v>
      </c>
      <c r="S187" s="587" t="s">
        <v>89</v>
      </c>
    </row>
    <row r="188" spans="1:22" ht="15.6" x14ac:dyDescent="0.3">
      <c r="A188" s="597" t="s">
        <v>90</v>
      </c>
      <c r="B188" s="598" t="s">
        <v>90</v>
      </c>
      <c r="C188" s="598" t="s">
        <v>90</v>
      </c>
      <c r="D188" s="598" t="s">
        <v>90</v>
      </c>
      <c r="E188" s="598" t="s">
        <v>90</v>
      </c>
      <c r="F188" s="598" t="s">
        <v>90</v>
      </c>
      <c r="G188" s="598"/>
      <c r="H188" s="598"/>
      <c r="I188" s="598"/>
      <c r="J188" s="598" t="s">
        <v>90</v>
      </c>
      <c r="K188" s="598"/>
      <c r="L188" s="598"/>
      <c r="M188" s="598" t="s">
        <v>90</v>
      </c>
      <c r="N188" s="598" t="s">
        <v>90</v>
      </c>
      <c r="O188" s="598" t="s">
        <v>90</v>
      </c>
      <c r="P188" s="598"/>
      <c r="Q188" s="598"/>
      <c r="R188" s="598" t="s">
        <v>90</v>
      </c>
      <c r="S188" s="599" t="s">
        <v>90</v>
      </c>
    </row>
    <row r="189" spans="1:22" ht="14.4" x14ac:dyDescent="0.3">
      <c r="A189" s="585" t="s">
        <v>91</v>
      </c>
      <c r="B189" s="586" t="s">
        <v>91</v>
      </c>
      <c r="C189" s="586" t="s">
        <v>91</v>
      </c>
      <c r="D189" s="586" t="s">
        <v>91</v>
      </c>
      <c r="E189" s="586" t="s">
        <v>91</v>
      </c>
      <c r="F189" s="586" t="s">
        <v>91</v>
      </c>
      <c r="G189" s="586"/>
      <c r="H189" s="586"/>
      <c r="I189" s="586"/>
      <c r="J189" s="586" t="s">
        <v>91</v>
      </c>
      <c r="K189" s="586"/>
      <c r="L189" s="586"/>
      <c r="M189" s="586" t="s">
        <v>91</v>
      </c>
      <c r="N189" s="586" t="s">
        <v>91</v>
      </c>
      <c r="O189" s="586" t="s">
        <v>91</v>
      </c>
      <c r="P189" s="586"/>
      <c r="Q189" s="586"/>
      <c r="R189" s="586" t="s">
        <v>91</v>
      </c>
      <c r="S189" s="587" t="s">
        <v>91</v>
      </c>
    </row>
    <row r="190" spans="1:22" ht="14.4" x14ac:dyDescent="0.3">
      <c r="A190" s="585" t="s">
        <v>92</v>
      </c>
      <c r="B190" s="586" t="s">
        <v>92</v>
      </c>
      <c r="C190" s="586" t="s">
        <v>92</v>
      </c>
      <c r="D190" s="586" t="s">
        <v>92</v>
      </c>
      <c r="E190" s="586" t="s">
        <v>92</v>
      </c>
      <c r="F190" s="586" t="s">
        <v>92</v>
      </c>
      <c r="G190" s="586"/>
      <c r="H190" s="586"/>
      <c r="I190" s="586"/>
      <c r="J190" s="586" t="s">
        <v>92</v>
      </c>
      <c r="K190" s="586"/>
      <c r="L190" s="586"/>
      <c r="M190" s="586" t="s">
        <v>92</v>
      </c>
      <c r="N190" s="586" t="s">
        <v>92</v>
      </c>
      <c r="O190" s="586" t="s">
        <v>92</v>
      </c>
      <c r="P190" s="586"/>
      <c r="Q190" s="586"/>
      <c r="R190" s="586" t="s">
        <v>92</v>
      </c>
      <c r="S190" s="587" t="s">
        <v>92</v>
      </c>
    </row>
    <row r="191" spans="1:22" ht="31.5" customHeight="1" x14ac:dyDescent="0.3">
      <c r="A191" s="585" t="s">
        <v>93</v>
      </c>
      <c r="B191" s="586" t="s">
        <v>93</v>
      </c>
      <c r="C191" s="586" t="s">
        <v>93</v>
      </c>
      <c r="D191" s="586" t="s">
        <v>93</v>
      </c>
      <c r="E191" s="586" t="s">
        <v>93</v>
      </c>
      <c r="F191" s="586" t="s">
        <v>93</v>
      </c>
      <c r="G191" s="586"/>
      <c r="H191" s="586"/>
      <c r="I191" s="586"/>
      <c r="J191" s="586" t="s">
        <v>93</v>
      </c>
      <c r="K191" s="586"/>
      <c r="L191" s="586"/>
      <c r="M191" s="586" t="s">
        <v>93</v>
      </c>
      <c r="N191" s="586" t="s">
        <v>93</v>
      </c>
      <c r="O191" s="586" t="s">
        <v>93</v>
      </c>
      <c r="P191" s="586"/>
      <c r="Q191" s="586"/>
      <c r="R191" s="586" t="s">
        <v>93</v>
      </c>
      <c r="S191" s="587" t="s">
        <v>93</v>
      </c>
    </row>
    <row r="192" spans="1:22" ht="14.4" x14ac:dyDescent="0.3">
      <c r="A192" s="585" t="s">
        <v>94</v>
      </c>
      <c r="B192" s="586" t="s">
        <v>94</v>
      </c>
      <c r="C192" s="586" t="s">
        <v>94</v>
      </c>
      <c r="D192" s="586" t="s">
        <v>94</v>
      </c>
      <c r="E192" s="586" t="s">
        <v>94</v>
      </c>
      <c r="F192" s="586" t="s">
        <v>94</v>
      </c>
      <c r="G192" s="586"/>
      <c r="H192" s="586"/>
      <c r="I192" s="586"/>
      <c r="J192" s="586" t="s">
        <v>94</v>
      </c>
      <c r="K192" s="586"/>
      <c r="L192" s="586"/>
      <c r="M192" s="586" t="s">
        <v>94</v>
      </c>
      <c r="N192" s="586" t="s">
        <v>94</v>
      </c>
      <c r="O192" s="586" t="s">
        <v>94</v>
      </c>
      <c r="P192" s="586"/>
      <c r="Q192" s="586"/>
      <c r="R192" s="586" t="s">
        <v>94</v>
      </c>
      <c r="S192" s="587" t="s">
        <v>94</v>
      </c>
    </row>
    <row r="193" spans="1:23" ht="14.4" x14ac:dyDescent="0.3">
      <c r="A193" s="585" t="s">
        <v>95</v>
      </c>
      <c r="B193" s="586" t="s">
        <v>95</v>
      </c>
      <c r="C193" s="586" t="s">
        <v>95</v>
      </c>
      <c r="D193" s="586" t="s">
        <v>95</v>
      </c>
      <c r="E193" s="586" t="s">
        <v>95</v>
      </c>
      <c r="F193" s="586" t="s">
        <v>95</v>
      </c>
      <c r="G193" s="586"/>
      <c r="H193" s="586"/>
      <c r="I193" s="586"/>
      <c r="J193" s="586" t="s">
        <v>95</v>
      </c>
      <c r="K193" s="586"/>
      <c r="L193" s="586"/>
      <c r="M193" s="586" t="s">
        <v>95</v>
      </c>
      <c r="N193" s="586" t="s">
        <v>95</v>
      </c>
      <c r="O193" s="586" t="s">
        <v>95</v>
      </c>
      <c r="P193" s="586"/>
      <c r="Q193" s="586"/>
      <c r="R193" s="586" t="s">
        <v>95</v>
      </c>
      <c r="S193" s="587" t="s">
        <v>95</v>
      </c>
    </row>
    <row r="194" spans="1:23" ht="14.4" x14ac:dyDescent="0.3">
      <c r="A194" s="585" t="s">
        <v>96</v>
      </c>
      <c r="B194" s="586" t="s">
        <v>96</v>
      </c>
      <c r="C194" s="586" t="s">
        <v>96</v>
      </c>
      <c r="D194" s="586" t="s">
        <v>96</v>
      </c>
      <c r="E194" s="586" t="s">
        <v>96</v>
      </c>
      <c r="F194" s="586" t="s">
        <v>96</v>
      </c>
      <c r="G194" s="586"/>
      <c r="H194" s="586"/>
      <c r="I194" s="586"/>
      <c r="J194" s="586" t="s">
        <v>96</v>
      </c>
      <c r="K194" s="586"/>
      <c r="L194" s="586"/>
      <c r="M194" s="586" t="s">
        <v>96</v>
      </c>
      <c r="N194" s="586" t="s">
        <v>96</v>
      </c>
      <c r="O194" s="586" t="s">
        <v>96</v>
      </c>
      <c r="P194" s="586"/>
      <c r="Q194" s="586"/>
      <c r="R194" s="586" t="s">
        <v>96</v>
      </c>
      <c r="S194" s="587" t="s">
        <v>96</v>
      </c>
    </row>
    <row r="195" spans="1:23" ht="14.4" x14ac:dyDescent="0.3">
      <c r="A195" s="585" t="s">
        <v>97</v>
      </c>
      <c r="B195" s="586" t="s">
        <v>97</v>
      </c>
      <c r="C195" s="586" t="s">
        <v>97</v>
      </c>
      <c r="D195" s="586" t="s">
        <v>97</v>
      </c>
      <c r="E195" s="586" t="s">
        <v>97</v>
      </c>
      <c r="F195" s="586" t="s">
        <v>97</v>
      </c>
      <c r="G195" s="586"/>
      <c r="H195" s="586"/>
      <c r="I195" s="586"/>
      <c r="J195" s="586" t="s">
        <v>97</v>
      </c>
      <c r="K195" s="586"/>
      <c r="L195" s="586"/>
      <c r="M195" s="586" t="s">
        <v>97</v>
      </c>
      <c r="N195" s="586" t="s">
        <v>97</v>
      </c>
      <c r="O195" s="586" t="s">
        <v>97</v>
      </c>
      <c r="P195" s="586"/>
      <c r="Q195" s="586"/>
      <c r="R195" s="586" t="s">
        <v>97</v>
      </c>
      <c r="S195" s="587" t="s">
        <v>97</v>
      </c>
    </row>
    <row r="196" spans="1:23" ht="15.6" x14ac:dyDescent="0.3">
      <c r="A196" s="597" t="s">
        <v>98</v>
      </c>
      <c r="B196" s="598" t="s">
        <v>98</v>
      </c>
      <c r="C196" s="598" t="s">
        <v>98</v>
      </c>
      <c r="D196" s="598" t="s">
        <v>98</v>
      </c>
      <c r="E196" s="598" t="s">
        <v>98</v>
      </c>
      <c r="F196" s="598" t="s">
        <v>98</v>
      </c>
      <c r="G196" s="598"/>
      <c r="H196" s="598"/>
      <c r="I196" s="598"/>
      <c r="J196" s="598" t="s">
        <v>98</v>
      </c>
      <c r="K196" s="598"/>
      <c r="L196" s="598"/>
      <c r="M196" s="598" t="s">
        <v>98</v>
      </c>
      <c r="N196" s="598" t="s">
        <v>98</v>
      </c>
      <c r="O196" s="598" t="s">
        <v>98</v>
      </c>
      <c r="P196" s="598"/>
      <c r="Q196" s="598"/>
      <c r="R196" s="598" t="s">
        <v>98</v>
      </c>
      <c r="S196" s="599" t="s">
        <v>98</v>
      </c>
    </row>
    <row r="197" spans="1:23" ht="30.75" customHeight="1" x14ac:dyDescent="0.3">
      <c r="A197" s="585" t="s">
        <v>99</v>
      </c>
      <c r="B197" s="586" t="s">
        <v>99</v>
      </c>
      <c r="C197" s="586" t="s">
        <v>99</v>
      </c>
      <c r="D197" s="586" t="s">
        <v>99</v>
      </c>
      <c r="E197" s="586" t="s">
        <v>99</v>
      </c>
      <c r="F197" s="586" t="s">
        <v>99</v>
      </c>
      <c r="G197" s="586"/>
      <c r="H197" s="586"/>
      <c r="I197" s="586"/>
      <c r="J197" s="586" t="s">
        <v>99</v>
      </c>
      <c r="K197" s="586"/>
      <c r="L197" s="586"/>
      <c r="M197" s="586" t="s">
        <v>99</v>
      </c>
      <c r="N197" s="586" t="s">
        <v>99</v>
      </c>
      <c r="O197" s="586" t="s">
        <v>99</v>
      </c>
      <c r="P197" s="586"/>
      <c r="Q197" s="586"/>
      <c r="R197" s="586" t="s">
        <v>99</v>
      </c>
      <c r="S197" s="587" t="s">
        <v>99</v>
      </c>
    </row>
    <row r="198" spans="1:23" ht="15" customHeight="1" thickBot="1" x14ac:dyDescent="0.35">
      <c r="A198" s="609" t="s">
        <v>100</v>
      </c>
      <c r="B198" s="610" t="s">
        <v>100</v>
      </c>
      <c r="C198" s="610" t="s">
        <v>100</v>
      </c>
      <c r="D198" s="610" t="s">
        <v>100</v>
      </c>
      <c r="E198" s="610" t="s">
        <v>100</v>
      </c>
      <c r="F198" s="610" t="s">
        <v>100</v>
      </c>
      <c r="G198" s="610"/>
      <c r="H198" s="610"/>
      <c r="I198" s="610"/>
      <c r="J198" s="610" t="s">
        <v>100</v>
      </c>
      <c r="K198" s="610"/>
      <c r="L198" s="610"/>
      <c r="M198" s="610" t="s">
        <v>100</v>
      </c>
      <c r="N198" s="610" t="s">
        <v>100</v>
      </c>
      <c r="O198" s="610" t="s">
        <v>100</v>
      </c>
      <c r="P198" s="610"/>
      <c r="Q198" s="610"/>
      <c r="R198" s="610" t="s">
        <v>100</v>
      </c>
      <c r="S198" s="611" t="s">
        <v>100</v>
      </c>
    </row>
    <row r="199" spans="1:23" ht="15" customHeight="1" thickBot="1" x14ac:dyDescent="0.35">
      <c r="A199" s="231"/>
      <c r="B199" s="231"/>
      <c r="C199" s="231"/>
      <c r="D199" s="231"/>
      <c r="E199" s="231"/>
      <c r="F199" s="231"/>
      <c r="G199" s="231"/>
      <c r="H199" s="231"/>
      <c r="I199" s="231"/>
      <c r="J199" s="231"/>
      <c r="K199" s="231"/>
      <c r="L199" s="231"/>
      <c r="M199" s="231"/>
      <c r="N199" s="231"/>
      <c r="O199" s="231"/>
      <c r="P199" s="231"/>
      <c r="Q199" s="231"/>
      <c r="R199" s="231"/>
      <c r="S199" s="231"/>
    </row>
    <row r="200" spans="1:23" ht="97.5" customHeight="1" thickBot="1" x14ac:dyDescent="0.5">
      <c r="A200" s="560" t="s">
        <v>203</v>
      </c>
      <c r="B200" s="561"/>
      <c r="C200" s="561"/>
      <c r="D200" s="561"/>
      <c r="E200" s="561"/>
      <c r="F200" s="561"/>
      <c r="G200" s="561"/>
      <c r="H200" s="561"/>
      <c r="I200" s="561"/>
      <c r="J200" s="561"/>
      <c r="K200" s="561"/>
      <c r="L200" s="561"/>
      <c r="M200" s="561"/>
      <c r="N200" s="561"/>
      <c r="O200" s="561"/>
      <c r="P200" s="561"/>
      <c r="Q200" s="561"/>
      <c r="R200" s="561"/>
      <c r="S200" s="562"/>
      <c r="U200" s="814" t="s">
        <v>204</v>
      </c>
      <c r="V200" s="814"/>
    </row>
    <row r="201" spans="1:23" s="42" customFormat="1" ht="10.5" customHeight="1" thickBot="1" x14ac:dyDescent="0.35">
      <c r="A201" s="567"/>
      <c r="B201" s="567"/>
      <c r="C201" s="567"/>
      <c r="D201" s="567"/>
      <c r="E201" s="567"/>
      <c r="F201" s="567"/>
      <c r="G201" s="567"/>
      <c r="H201" s="567"/>
      <c r="I201" s="567"/>
      <c r="J201" s="567"/>
      <c r="K201" s="567"/>
      <c r="L201" s="567"/>
      <c r="M201" s="567"/>
      <c r="N201" s="567"/>
      <c r="O201" s="567"/>
      <c r="P201" s="567"/>
      <c r="Q201" s="567"/>
      <c r="R201" s="567"/>
      <c r="S201" s="567"/>
      <c r="W201" s="150"/>
    </row>
    <row r="202" spans="1:23" ht="31.5" customHeight="1" x14ac:dyDescent="0.3">
      <c r="A202" s="647" t="s">
        <v>102</v>
      </c>
      <c r="B202" s="648"/>
      <c r="C202" s="648"/>
      <c r="D202" s="648"/>
      <c r="E202" s="648"/>
      <c r="F202" s="648"/>
      <c r="G202" s="648"/>
      <c r="H202" s="648"/>
      <c r="I202" s="648"/>
      <c r="J202" s="648"/>
      <c r="K202" s="648"/>
      <c r="L202" s="648"/>
      <c r="M202" s="648"/>
      <c r="N202" s="648"/>
      <c r="O202" s="648"/>
      <c r="P202" s="648"/>
      <c r="Q202" s="648"/>
      <c r="R202" s="648"/>
      <c r="S202" s="649"/>
      <c r="U202" s="150"/>
      <c r="V202" s="150"/>
      <c r="W202" s="150"/>
    </row>
    <row r="203" spans="1:23" ht="45.75" customHeight="1" x14ac:dyDescent="0.3">
      <c r="A203" s="656" t="s">
        <v>103</v>
      </c>
      <c r="B203" s="657"/>
      <c r="C203" s="657"/>
      <c r="D203" s="657"/>
      <c r="E203" s="657"/>
      <c r="F203" s="657"/>
      <c r="G203" s="657"/>
      <c r="H203" s="657"/>
      <c r="I203" s="657"/>
      <c r="J203" s="657"/>
      <c r="K203" s="657"/>
      <c r="L203" s="657"/>
      <c r="M203" s="657"/>
      <c r="N203" s="657"/>
      <c r="O203" s="657"/>
      <c r="P203" s="657"/>
      <c r="Q203" s="657"/>
      <c r="R203" s="657"/>
      <c r="S203" s="658"/>
    </row>
    <row r="204" spans="1:23" ht="33.75" customHeight="1" x14ac:dyDescent="0.3">
      <c r="A204" s="656"/>
      <c r="B204" s="657"/>
      <c r="C204" s="657"/>
      <c r="D204" s="657"/>
      <c r="E204" s="657"/>
      <c r="F204" s="657"/>
      <c r="G204" s="657"/>
      <c r="H204" s="657"/>
      <c r="I204" s="657"/>
      <c r="J204" s="657"/>
      <c r="K204" s="657"/>
      <c r="L204" s="657"/>
      <c r="M204" s="657"/>
      <c r="N204" s="657"/>
      <c r="O204" s="657"/>
      <c r="P204" s="657"/>
      <c r="Q204" s="657"/>
      <c r="R204" s="657"/>
      <c r="S204" s="658"/>
    </row>
    <row r="205" spans="1:23" ht="45.75" customHeight="1" x14ac:dyDescent="0.3">
      <c r="A205" s="656"/>
      <c r="B205" s="657"/>
      <c r="C205" s="657"/>
      <c r="D205" s="657"/>
      <c r="E205" s="657"/>
      <c r="F205" s="657"/>
      <c r="G205" s="657"/>
      <c r="H205" s="657"/>
      <c r="I205" s="657"/>
      <c r="J205" s="657"/>
      <c r="K205" s="657"/>
      <c r="L205" s="657"/>
      <c r="M205" s="657"/>
      <c r="N205" s="657"/>
      <c r="O205" s="657"/>
      <c r="P205" s="657"/>
      <c r="Q205" s="657"/>
      <c r="R205" s="657"/>
      <c r="S205" s="658"/>
    </row>
    <row r="206" spans="1:23" ht="44.25" customHeight="1" x14ac:dyDescent="0.3">
      <c r="A206" s="656"/>
      <c r="B206" s="657"/>
      <c r="C206" s="657"/>
      <c r="D206" s="657"/>
      <c r="E206" s="657"/>
      <c r="F206" s="657"/>
      <c r="G206" s="657"/>
      <c r="H206" s="657"/>
      <c r="I206" s="657"/>
      <c r="J206" s="657"/>
      <c r="K206" s="657"/>
      <c r="L206" s="657"/>
      <c r="M206" s="657"/>
      <c r="N206" s="657"/>
      <c r="O206" s="657"/>
      <c r="P206" s="657"/>
      <c r="Q206" s="657"/>
      <c r="R206" s="657"/>
      <c r="S206" s="658"/>
    </row>
    <row r="207" spans="1:23" ht="48.75" customHeight="1" x14ac:dyDescent="0.3">
      <c r="A207" s="656"/>
      <c r="B207" s="657"/>
      <c r="C207" s="657"/>
      <c r="D207" s="657"/>
      <c r="E207" s="657"/>
      <c r="F207" s="657"/>
      <c r="G207" s="657"/>
      <c r="H207" s="657"/>
      <c r="I207" s="657"/>
      <c r="J207" s="657"/>
      <c r="K207" s="657"/>
      <c r="L207" s="657"/>
      <c r="M207" s="657"/>
      <c r="N207" s="657"/>
      <c r="O207" s="657"/>
      <c r="P207" s="657"/>
      <c r="Q207" s="657"/>
      <c r="R207" s="657"/>
      <c r="S207" s="658"/>
    </row>
    <row r="208" spans="1:23" ht="50.25" customHeight="1" x14ac:dyDescent="0.3">
      <c r="A208" s="656"/>
      <c r="B208" s="657"/>
      <c r="C208" s="657"/>
      <c r="D208" s="657"/>
      <c r="E208" s="657"/>
      <c r="F208" s="657"/>
      <c r="G208" s="657"/>
      <c r="H208" s="657"/>
      <c r="I208" s="657"/>
      <c r="J208" s="657"/>
      <c r="K208" s="657"/>
      <c r="L208" s="657"/>
      <c r="M208" s="657"/>
      <c r="N208" s="657"/>
      <c r="O208" s="657"/>
      <c r="P208" s="657"/>
      <c r="Q208" s="657"/>
      <c r="R208" s="657"/>
      <c r="S208" s="658"/>
    </row>
    <row r="209" spans="1:22" ht="34.5" customHeight="1" x14ac:dyDescent="0.3">
      <c r="A209" s="656"/>
      <c r="B209" s="657"/>
      <c r="C209" s="657"/>
      <c r="D209" s="657"/>
      <c r="E209" s="657"/>
      <c r="F209" s="657"/>
      <c r="G209" s="657"/>
      <c r="H209" s="657"/>
      <c r="I209" s="657"/>
      <c r="J209" s="657"/>
      <c r="K209" s="657"/>
      <c r="L209" s="657"/>
      <c r="M209" s="657"/>
      <c r="N209" s="657"/>
      <c r="O209" s="657"/>
      <c r="P209" s="657"/>
      <c r="Q209" s="657"/>
      <c r="R209" s="657"/>
      <c r="S209" s="658"/>
    </row>
    <row r="210" spans="1:22" ht="19.5" customHeight="1" thickBot="1" x14ac:dyDescent="0.35">
      <c r="A210" s="659"/>
      <c r="B210" s="660"/>
      <c r="C210" s="660"/>
      <c r="D210" s="660"/>
      <c r="E210" s="660"/>
      <c r="F210" s="660"/>
      <c r="G210" s="660"/>
      <c r="H210" s="660"/>
      <c r="I210" s="660"/>
      <c r="J210" s="660"/>
      <c r="K210" s="660"/>
      <c r="L210" s="660"/>
      <c r="M210" s="660"/>
      <c r="N210" s="660"/>
      <c r="O210" s="660"/>
      <c r="P210" s="660"/>
      <c r="Q210" s="660"/>
      <c r="R210" s="660"/>
      <c r="S210" s="661"/>
    </row>
    <row r="211" spans="1:22" ht="9.75" customHeight="1" thickBot="1" x14ac:dyDescent="0.35">
      <c r="A211" s="53"/>
      <c r="B211" s="242"/>
      <c r="C211" s="242"/>
      <c r="D211" s="242"/>
      <c r="E211" s="242"/>
      <c r="F211" s="242"/>
      <c r="G211" s="242"/>
      <c r="H211" s="242"/>
      <c r="I211" s="242"/>
      <c r="J211" s="242"/>
      <c r="K211" s="242"/>
      <c r="L211" s="242"/>
      <c r="M211" s="242"/>
      <c r="N211" s="242"/>
      <c r="O211" s="242"/>
      <c r="P211" s="242"/>
      <c r="Q211" s="242"/>
      <c r="R211" s="242"/>
      <c r="S211" s="54"/>
    </row>
    <row r="212" spans="1:22" ht="21.75" hidden="1" customHeight="1" thickBot="1" x14ac:dyDescent="0.35">
      <c r="A212" s="53"/>
      <c r="B212" s="242"/>
      <c r="C212" s="242"/>
      <c r="D212" s="242"/>
      <c r="E212" s="242"/>
      <c r="F212" s="242"/>
      <c r="G212" s="242"/>
      <c r="H212" s="242"/>
      <c r="I212" s="242"/>
      <c r="J212" s="242"/>
      <c r="K212" s="242"/>
      <c r="L212" s="242"/>
      <c r="M212" s="242"/>
      <c r="N212" s="242"/>
      <c r="O212" s="242"/>
      <c r="P212" s="242"/>
      <c r="Q212" s="242"/>
      <c r="R212" s="242"/>
      <c r="S212" s="54"/>
    </row>
    <row r="213" spans="1:22" ht="15.6" x14ac:dyDescent="0.3">
      <c r="A213" s="647" t="s">
        <v>105</v>
      </c>
      <c r="B213" s="648"/>
      <c r="C213" s="648"/>
      <c r="D213" s="648"/>
      <c r="E213" s="648"/>
      <c r="F213" s="648"/>
      <c r="G213" s="648"/>
      <c r="H213" s="648"/>
      <c r="I213" s="648"/>
      <c r="J213" s="648"/>
      <c r="K213" s="648"/>
      <c r="L213" s="648"/>
      <c r="M213" s="648"/>
      <c r="N213" s="648"/>
      <c r="O213" s="648"/>
      <c r="P213" s="648"/>
      <c r="Q213" s="648"/>
      <c r="R213" s="648"/>
      <c r="S213" s="649"/>
    </row>
    <row r="214" spans="1:22" ht="15.75" customHeight="1" x14ac:dyDescent="0.3">
      <c r="A214" s="639" t="s">
        <v>106</v>
      </c>
      <c r="B214" s="640"/>
      <c r="C214" s="640"/>
      <c r="D214" s="640"/>
      <c r="E214" s="640"/>
      <c r="F214" s="640"/>
      <c r="G214" s="640"/>
      <c r="H214" s="640"/>
      <c r="I214" s="640"/>
      <c r="J214" s="640"/>
      <c r="K214" s="640"/>
      <c r="L214" s="640"/>
      <c r="M214" s="640"/>
      <c r="N214" s="640"/>
      <c r="O214" s="640"/>
      <c r="P214" s="640"/>
      <c r="Q214" s="640"/>
      <c r="R214" s="640"/>
      <c r="S214" s="641"/>
    </row>
    <row r="215" spans="1:22" ht="14.4" x14ac:dyDescent="0.3">
      <c r="A215" s="650" t="s">
        <v>180</v>
      </c>
      <c r="B215" s="651"/>
      <c r="C215" s="651"/>
      <c r="D215" s="651"/>
      <c r="E215" s="651"/>
      <c r="F215" s="651"/>
      <c r="G215" s="651"/>
      <c r="H215" s="651"/>
      <c r="I215" s="651"/>
      <c r="J215" s="651"/>
      <c r="K215" s="651"/>
      <c r="L215" s="651"/>
      <c r="M215" s="651"/>
      <c r="N215" s="651"/>
      <c r="O215" s="651"/>
      <c r="P215" s="651"/>
      <c r="Q215" s="651"/>
      <c r="R215" s="651"/>
      <c r="S215" s="652"/>
    </row>
    <row r="216" spans="1:22" ht="14.4" x14ac:dyDescent="0.3">
      <c r="A216" s="650" t="s">
        <v>181</v>
      </c>
      <c r="B216" s="651"/>
      <c r="C216" s="651"/>
      <c r="D216" s="651"/>
      <c r="E216" s="651"/>
      <c r="F216" s="651"/>
      <c r="G216" s="651"/>
      <c r="H216" s="651"/>
      <c r="I216" s="651"/>
      <c r="J216" s="651"/>
      <c r="K216" s="651"/>
      <c r="L216" s="651"/>
      <c r="M216" s="651"/>
      <c r="N216" s="651"/>
      <c r="O216" s="651"/>
      <c r="P216" s="651"/>
      <c r="Q216" s="651"/>
      <c r="R216" s="651"/>
      <c r="S216" s="652"/>
    </row>
    <row r="217" spans="1:22" ht="15" customHeight="1" x14ac:dyDescent="0.3">
      <c r="A217" s="650" t="s">
        <v>182</v>
      </c>
      <c r="B217" s="651"/>
      <c r="C217" s="651"/>
      <c r="D217" s="651"/>
      <c r="E217" s="651"/>
      <c r="F217" s="651"/>
      <c r="G217" s="651"/>
      <c r="H217" s="651"/>
      <c r="I217" s="651"/>
      <c r="J217" s="651"/>
      <c r="K217" s="651"/>
      <c r="L217" s="651"/>
      <c r="M217" s="651"/>
      <c r="N217" s="651"/>
      <c r="O217" s="651"/>
      <c r="P217" s="651"/>
      <c r="Q217" s="651"/>
      <c r="R217" s="651"/>
      <c r="S217" s="652"/>
    </row>
    <row r="218" spans="1:22" ht="24" customHeight="1" thickBot="1" x14ac:dyDescent="0.35">
      <c r="A218" s="653" t="s">
        <v>183</v>
      </c>
      <c r="B218" s="654"/>
      <c r="C218" s="654"/>
      <c r="D218" s="654"/>
      <c r="E218" s="654"/>
      <c r="F218" s="654"/>
      <c r="G218" s="654"/>
      <c r="H218" s="654"/>
      <c r="I218" s="654"/>
      <c r="J218" s="654"/>
      <c r="K218" s="654"/>
      <c r="L218" s="654"/>
      <c r="M218" s="654"/>
      <c r="N218" s="654"/>
      <c r="O218" s="654"/>
      <c r="P218" s="654"/>
      <c r="Q218" s="654"/>
      <c r="R218" s="654"/>
      <c r="S218" s="655"/>
    </row>
    <row r="219" spans="1:22" ht="8.25" customHeight="1" thickBot="1" x14ac:dyDescent="0.35">
      <c r="A219" s="237"/>
      <c r="B219" s="242"/>
      <c r="C219" s="242"/>
      <c r="D219" s="242"/>
      <c r="E219" s="242"/>
      <c r="F219" s="242"/>
      <c r="G219" s="242"/>
      <c r="H219" s="242"/>
      <c r="I219" s="242"/>
      <c r="J219" s="242"/>
      <c r="K219" s="242"/>
      <c r="L219" s="242"/>
      <c r="M219" s="242"/>
      <c r="N219" s="242"/>
      <c r="O219" s="242"/>
      <c r="P219" s="242"/>
      <c r="Q219" s="242"/>
      <c r="R219" s="242"/>
      <c r="S219" s="242"/>
    </row>
    <row r="220" spans="1:22" ht="15.75" customHeight="1" x14ac:dyDescent="0.3">
      <c r="A220" s="678" t="s">
        <v>109</v>
      </c>
      <c r="B220" s="679"/>
      <c r="C220" s="679"/>
      <c r="D220" s="679"/>
      <c r="E220" s="679"/>
      <c r="F220" s="679"/>
      <c r="G220" s="679"/>
      <c r="H220" s="679"/>
      <c r="I220" s="679"/>
      <c r="J220" s="679"/>
      <c r="K220" s="679"/>
      <c r="L220" s="679"/>
      <c r="M220" s="679"/>
      <c r="N220" s="679"/>
      <c r="O220" s="679"/>
      <c r="P220" s="679"/>
      <c r="Q220" s="679"/>
      <c r="R220" s="679"/>
      <c r="S220" s="680"/>
      <c r="V220" s="842" t="s">
        <v>205</v>
      </c>
    </row>
    <row r="221" spans="1:22" ht="38.25" customHeight="1" thickBot="1" x14ac:dyDescent="0.35">
      <c r="A221" s="653" t="s">
        <v>206</v>
      </c>
      <c r="B221" s="654"/>
      <c r="C221" s="654"/>
      <c r="D221" s="654"/>
      <c r="E221" s="654"/>
      <c r="F221" s="654"/>
      <c r="G221" s="654"/>
      <c r="H221" s="654"/>
      <c r="I221" s="654"/>
      <c r="J221" s="654"/>
      <c r="K221" s="654"/>
      <c r="L221" s="654"/>
      <c r="M221" s="654"/>
      <c r="N221" s="654"/>
      <c r="O221" s="654"/>
      <c r="P221" s="654"/>
      <c r="Q221" s="654"/>
      <c r="R221" s="654"/>
      <c r="S221" s="655"/>
      <c r="V221" s="842"/>
    </row>
    <row r="222" spans="1:22" ht="19.5" customHeight="1" x14ac:dyDescent="0.3">
      <c r="A222" s="672"/>
      <c r="B222" s="672"/>
      <c r="C222" s="672"/>
      <c r="D222" s="672"/>
      <c r="E222" s="672"/>
      <c r="F222" s="672"/>
      <c r="G222" s="672"/>
      <c r="H222" s="672"/>
      <c r="I222" s="672"/>
      <c r="J222" s="672"/>
      <c r="K222" s="672"/>
      <c r="L222" s="672"/>
      <c r="M222" s="672"/>
      <c r="N222" s="672"/>
      <c r="O222" s="672"/>
      <c r="P222" s="672"/>
      <c r="Q222" s="672"/>
      <c r="R222" s="672"/>
      <c r="S222" s="672"/>
      <c r="V222" s="150"/>
    </row>
    <row r="223" spans="1:22" ht="12.75" customHeight="1" x14ac:dyDescent="0.3">
      <c r="A223" s="643"/>
      <c r="B223" s="643"/>
      <c r="C223" s="643"/>
      <c r="D223" s="643"/>
      <c r="E223" s="643"/>
      <c r="F223" s="643"/>
      <c r="G223" s="643"/>
      <c r="H223" s="643"/>
      <c r="I223" s="643"/>
      <c r="J223" s="643"/>
      <c r="K223" s="643"/>
      <c r="L223" s="643"/>
      <c r="M223" s="643"/>
      <c r="N223" s="643"/>
      <c r="O223" s="643"/>
      <c r="P223" s="643"/>
      <c r="Q223" s="643"/>
      <c r="R223" s="643"/>
      <c r="S223" s="643"/>
      <c r="V223" s="150"/>
    </row>
    <row r="224" spans="1:22" x14ac:dyDescent="0.3">
      <c r="A224" s="643"/>
      <c r="B224" s="643"/>
      <c r="C224" s="643"/>
      <c r="D224" s="643"/>
      <c r="E224" s="643"/>
      <c r="F224" s="643"/>
      <c r="G224" s="643"/>
      <c r="H224" s="643"/>
      <c r="I224" s="643"/>
      <c r="J224" s="643"/>
      <c r="K224" s="643"/>
      <c r="L224" s="643"/>
      <c r="M224" s="643"/>
      <c r="N224" s="643"/>
      <c r="O224" s="643"/>
      <c r="P224" s="643"/>
      <c r="Q224" s="643"/>
      <c r="R224" s="643"/>
      <c r="S224" s="643"/>
    </row>
    <row r="225" spans="1:19" x14ac:dyDescent="0.3">
      <c r="A225" s="643"/>
      <c r="B225" s="643"/>
      <c r="C225" s="643"/>
      <c r="D225" s="643"/>
      <c r="E225" s="643"/>
      <c r="F225" s="643"/>
      <c r="G225" s="643"/>
      <c r="H225" s="643"/>
      <c r="I225" s="643"/>
      <c r="J225" s="643"/>
      <c r="K225" s="643"/>
      <c r="L225" s="643"/>
      <c r="M225" s="643"/>
      <c r="N225" s="643"/>
      <c r="O225" s="643"/>
      <c r="P225" s="643"/>
      <c r="Q225" s="643"/>
      <c r="R225" s="643"/>
      <c r="S225" s="643"/>
    </row>
    <row r="226" spans="1:19" x14ac:dyDescent="0.3">
      <c r="A226" s="382"/>
      <c r="B226" s="382"/>
      <c r="C226" s="382"/>
      <c r="D226" s="382"/>
      <c r="E226" s="382"/>
      <c r="F226" s="382"/>
      <c r="G226" s="382"/>
      <c r="H226" s="382"/>
      <c r="I226" s="382"/>
      <c r="J226" s="382"/>
      <c r="K226" s="382"/>
      <c r="L226" s="382"/>
      <c r="M226" s="382"/>
      <c r="N226" s="382"/>
      <c r="O226" s="382"/>
      <c r="P226" s="382"/>
      <c r="Q226" s="382"/>
      <c r="R226" s="382"/>
      <c r="S226" s="382"/>
    </row>
    <row r="227" spans="1:19" x14ac:dyDescent="0.3">
      <c r="A227" s="382"/>
      <c r="B227" s="382"/>
      <c r="C227" s="382"/>
      <c r="D227" s="382"/>
      <c r="E227" s="382"/>
      <c r="F227" s="382"/>
      <c r="G227" s="382"/>
      <c r="H227" s="382"/>
      <c r="I227" s="382"/>
      <c r="J227" s="382"/>
      <c r="K227" s="382"/>
      <c r="L227" s="382"/>
      <c r="M227" s="382"/>
      <c r="N227" s="382"/>
      <c r="O227" s="382"/>
      <c r="P227" s="382"/>
      <c r="Q227" s="382"/>
      <c r="R227" s="382"/>
      <c r="S227" s="382"/>
    </row>
    <row r="228" spans="1:19" x14ac:dyDescent="0.3">
      <c r="A228" s="382"/>
      <c r="B228" s="382"/>
      <c r="C228" s="382"/>
      <c r="D228" s="382"/>
      <c r="E228" s="382"/>
      <c r="F228" s="382"/>
      <c r="G228" s="382"/>
      <c r="H228" s="382"/>
      <c r="I228" s="382"/>
      <c r="J228" s="382"/>
      <c r="K228" s="382"/>
      <c r="L228" s="382"/>
      <c r="M228" s="382"/>
      <c r="N228" s="382"/>
      <c r="O228" s="382"/>
      <c r="P228" s="382"/>
      <c r="Q228" s="382"/>
      <c r="R228" s="382"/>
      <c r="S228" s="382"/>
    </row>
    <row r="229" spans="1:19" x14ac:dyDescent="0.3">
      <c r="A229" s="382"/>
      <c r="B229" s="382"/>
      <c r="C229" s="382"/>
      <c r="D229" s="382"/>
      <c r="E229" s="382"/>
      <c r="F229" s="382"/>
      <c r="G229" s="382"/>
      <c r="H229" s="382"/>
      <c r="I229" s="382"/>
      <c r="J229" s="382"/>
      <c r="K229" s="382"/>
      <c r="L229" s="382"/>
      <c r="M229" s="382"/>
      <c r="N229" s="382"/>
      <c r="O229" s="382"/>
      <c r="P229" s="382"/>
      <c r="Q229" s="382"/>
      <c r="R229" s="382"/>
      <c r="S229" s="382"/>
    </row>
    <row r="230" spans="1:19" x14ac:dyDescent="0.3">
      <c r="A230" s="382"/>
      <c r="B230" s="382"/>
      <c r="C230" s="382"/>
      <c r="D230" s="382"/>
      <c r="E230" s="382"/>
      <c r="F230" s="382"/>
      <c r="G230" s="382"/>
      <c r="H230" s="382"/>
      <c r="I230" s="382"/>
      <c r="J230" s="382"/>
      <c r="K230" s="382"/>
      <c r="L230" s="382"/>
      <c r="M230" s="382"/>
      <c r="N230" s="382"/>
      <c r="O230" s="382"/>
      <c r="P230" s="382"/>
      <c r="Q230" s="382"/>
      <c r="R230" s="382"/>
      <c r="S230" s="382"/>
    </row>
    <row r="231" spans="1:19" x14ac:dyDescent="0.3">
      <c r="A231" s="382"/>
      <c r="B231" s="382"/>
      <c r="C231" s="382"/>
      <c r="D231" s="382"/>
      <c r="E231" s="382"/>
      <c r="F231" s="382"/>
      <c r="G231" s="382"/>
      <c r="H231" s="382"/>
      <c r="I231" s="382"/>
      <c r="J231" s="382"/>
      <c r="K231" s="382"/>
      <c r="L231" s="382"/>
      <c r="M231" s="382"/>
      <c r="N231" s="382"/>
      <c r="O231" s="382"/>
      <c r="P231" s="382"/>
      <c r="Q231" s="382"/>
      <c r="R231" s="382"/>
      <c r="S231" s="382"/>
    </row>
  </sheetData>
  <mergeCells count="251">
    <mergeCell ref="U128:V133"/>
    <mergeCell ref="V18:V22"/>
    <mergeCell ref="V9:V11"/>
    <mergeCell ref="V220:V221"/>
    <mergeCell ref="A8:D8"/>
    <mergeCell ref="J8:S8"/>
    <mergeCell ref="A9:B9"/>
    <mergeCell ref="C9:D9"/>
    <mergeCell ref="J9:M9"/>
    <mergeCell ref="N9:S9"/>
    <mergeCell ref="A13:B14"/>
    <mergeCell ref="C13:D14"/>
    <mergeCell ref="J13:M14"/>
    <mergeCell ref="N13:S14"/>
    <mergeCell ref="A19:B19"/>
    <mergeCell ref="C19:D19"/>
    <mergeCell ref="I20:S20"/>
    <mergeCell ref="I21:N21"/>
    <mergeCell ref="O21:S21"/>
    <mergeCell ref="B22:C22"/>
    <mergeCell ref="A16:B16"/>
    <mergeCell ref="C16:D16"/>
    <mergeCell ref="A17:B17"/>
    <mergeCell ref="C17:D17"/>
    <mergeCell ref="A1:S1"/>
    <mergeCell ref="A3:S3"/>
    <mergeCell ref="A5:B5"/>
    <mergeCell ref="C5:D5"/>
    <mergeCell ref="R5:S5"/>
    <mergeCell ref="A6:B6"/>
    <mergeCell ref="C6:D6"/>
    <mergeCell ref="R6:S6"/>
    <mergeCell ref="A12:B12"/>
    <mergeCell ref="C12:D12"/>
    <mergeCell ref="J12:M12"/>
    <mergeCell ref="N12:S12"/>
    <mergeCell ref="A10:B10"/>
    <mergeCell ref="C10:D10"/>
    <mergeCell ref="J10:M10"/>
    <mergeCell ref="N10:S10"/>
    <mergeCell ref="A11:B11"/>
    <mergeCell ref="C11:D11"/>
    <mergeCell ref="J11:M11"/>
    <mergeCell ref="N11:S11"/>
    <mergeCell ref="A18:B18"/>
    <mergeCell ref="C18:D18"/>
    <mergeCell ref="B29:C29"/>
    <mergeCell ref="B30:C30"/>
    <mergeCell ref="B31:C31"/>
    <mergeCell ref="B32:C32"/>
    <mergeCell ref="B33:C33"/>
    <mergeCell ref="B34:C34"/>
    <mergeCell ref="B23:C23"/>
    <mergeCell ref="B24:C24"/>
    <mergeCell ref="B25:C25"/>
    <mergeCell ref="B26:C26"/>
    <mergeCell ref="B27:C27"/>
    <mergeCell ref="B28:C28"/>
    <mergeCell ref="B41:C41"/>
    <mergeCell ref="B42:C42"/>
    <mergeCell ref="B43:C43"/>
    <mergeCell ref="B44:C44"/>
    <mergeCell ref="B45:C45"/>
    <mergeCell ref="B46:C46"/>
    <mergeCell ref="B35:C35"/>
    <mergeCell ref="B36:C36"/>
    <mergeCell ref="B37:C37"/>
    <mergeCell ref="B38:C38"/>
    <mergeCell ref="B39:C39"/>
    <mergeCell ref="B40:C40"/>
    <mergeCell ref="B53:C53"/>
    <mergeCell ref="B54:C54"/>
    <mergeCell ref="B55:C55"/>
    <mergeCell ref="B56:C56"/>
    <mergeCell ref="B57:C57"/>
    <mergeCell ref="B58:C58"/>
    <mergeCell ref="B47:C47"/>
    <mergeCell ref="B48:C48"/>
    <mergeCell ref="B49:C49"/>
    <mergeCell ref="B50:C50"/>
    <mergeCell ref="B51:C51"/>
    <mergeCell ref="B52:C52"/>
    <mergeCell ref="B65:C65"/>
    <mergeCell ref="B66:C66"/>
    <mergeCell ref="B67:C67"/>
    <mergeCell ref="B68:C68"/>
    <mergeCell ref="B69:C69"/>
    <mergeCell ref="B70:C70"/>
    <mergeCell ref="B59:C59"/>
    <mergeCell ref="B60:C60"/>
    <mergeCell ref="B61:C61"/>
    <mergeCell ref="B62:C62"/>
    <mergeCell ref="B63:C63"/>
    <mergeCell ref="B64:C64"/>
    <mergeCell ref="B77:C77"/>
    <mergeCell ref="B78:C78"/>
    <mergeCell ref="B79:C79"/>
    <mergeCell ref="B80:C80"/>
    <mergeCell ref="B81:C81"/>
    <mergeCell ref="B82:C82"/>
    <mergeCell ref="B71:C71"/>
    <mergeCell ref="B72:C72"/>
    <mergeCell ref="B73:C73"/>
    <mergeCell ref="B74:C74"/>
    <mergeCell ref="B75:C75"/>
    <mergeCell ref="B76:C76"/>
    <mergeCell ref="B89:C89"/>
    <mergeCell ref="B90:C90"/>
    <mergeCell ref="B91:C91"/>
    <mergeCell ref="B92:C92"/>
    <mergeCell ref="B93:C93"/>
    <mergeCell ref="B94:C94"/>
    <mergeCell ref="B83:C83"/>
    <mergeCell ref="B84:C84"/>
    <mergeCell ref="B85:C85"/>
    <mergeCell ref="B86:C86"/>
    <mergeCell ref="B87:C87"/>
    <mergeCell ref="B88:C88"/>
    <mergeCell ref="B101:C101"/>
    <mergeCell ref="B102:C102"/>
    <mergeCell ref="B103:C103"/>
    <mergeCell ref="B104:C104"/>
    <mergeCell ref="B105:C105"/>
    <mergeCell ref="B106:C106"/>
    <mergeCell ref="B95:C95"/>
    <mergeCell ref="B96:C96"/>
    <mergeCell ref="B97:C97"/>
    <mergeCell ref="B98:C98"/>
    <mergeCell ref="B99:C99"/>
    <mergeCell ref="B100:C100"/>
    <mergeCell ref="B113:C113"/>
    <mergeCell ref="B114:C114"/>
    <mergeCell ref="B115:C115"/>
    <mergeCell ref="B116:C116"/>
    <mergeCell ref="B117:C117"/>
    <mergeCell ref="B118:C118"/>
    <mergeCell ref="B107:C107"/>
    <mergeCell ref="B108:C108"/>
    <mergeCell ref="B109:C109"/>
    <mergeCell ref="B110:C110"/>
    <mergeCell ref="B111:C111"/>
    <mergeCell ref="B112:C112"/>
    <mergeCell ref="A126:B126"/>
    <mergeCell ref="A128:F128"/>
    <mergeCell ref="A130:S133"/>
    <mergeCell ref="A135:E135"/>
    <mergeCell ref="A136:E136"/>
    <mergeCell ref="A137:E137"/>
    <mergeCell ref="B119:C119"/>
    <mergeCell ref="B120:C120"/>
    <mergeCell ref="B121:C121"/>
    <mergeCell ref="B122:C122"/>
    <mergeCell ref="B123:C123"/>
    <mergeCell ref="A124:B124"/>
    <mergeCell ref="A146:S146"/>
    <mergeCell ref="A147:S147"/>
    <mergeCell ref="A148:S148"/>
    <mergeCell ref="A149:S149"/>
    <mergeCell ref="A150:S150"/>
    <mergeCell ref="A138:E138"/>
    <mergeCell ref="A140:S140"/>
    <mergeCell ref="A142:D142"/>
    <mergeCell ref="B143:D143"/>
    <mergeCell ref="J143:S145"/>
    <mergeCell ref="B144:D144"/>
    <mergeCell ref="A145:D145"/>
    <mergeCell ref="A158:S158"/>
    <mergeCell ref="A159:S159"/>
    <mergeCell ref="A160:S160"/>
    <mergeCell ref="A161:S161"/>
    <mergeCell ref="A162:S162"/>
    <mergeCell ref="A163:S163"/>
    <mergeCell ref="A152:S152"/>
    <mergeCell ref="A153:S153"/>
    <mergeCell ref="A154:S154"/>
    <mergeCell ref="A155:S155"/>
    <mergeCell ref="A156:S156"/>
    <mergeCell ref="A157:S157"/>
    <mergeCell ref="A171:D171"/>
    <mergeCell ref="E171:J171"/>
    <mergeCell ref="K171:O171"/>
    <mergeCell ref="R171:S171"/>
    <mergeCell ref="A172:D172"/>
    <mergeCell ref="E172:J172"/>
    <mergeCell ref="K172:O172"/>
    <mergeCell ref="R172:S172"/>
    <mergeCell ref="A164:S164"/>
    <mergeCell ref="A165:S165"/>
    <mergeCell ref="A166:S166"/>
    <mergeCell ref="A167:S167"/>
    <mergeCell ref="A169:S169"/>
    <mergeCell ref="A170:D170"/>
    <mergeCell ref="E170:J170"/>
    <mergeCell ref="K170:O170"/>
    <mergeCell ref="R170:S170"/>
    <mergeCell ref="A175:S175"/>
    <mergeCell ref="A176:S176"/>
    <mergeCell ref="A178:S178"/>
    <mergeCell ref="A179:S179"/>
    <mergeCell ref="A180:S180"/>
    <mergeCell ref="C181:U181"/>
    <mergeCell ref="A173:D173"/>
    <mergeCell ref="E173:J173"/>
    <mergeCell ref="K173:O173"/>
    <mergeCell ref="R173:S173"/>
    <mergeCell ref="A174:D174"/>
    <mergeCell ref="E174:J174"/>
    <mergeCell ref="K174:O174"/>
    <mergeCell ref="R174:S174"/>
    <mergeCell ref="A184:S184"/>
    <mergeCell ref="A230:S230"/>
    <mergeCell ref="A231:S231"/>
    <mergeCell ref="A223:S223"/>
    <mergeCell ref="A224:S224"/>
    <mergeCell ref="A225:S225"/>
    <mergeCell ref="A226:S226"/>
    <mergeCell ref="A227:S227"/>
    <mergeCell ref="A228:S228"/>
    <mergeCell ref="A216:S216"/>
    <mergeCell ref="A217:S217"/>
    <mergeCell ref="A218:S218"/>
    <mergeCell ref="A220:S220"/>
    <mergeCell ref="A221:S221"/>
    <mergeCell ref="A222:S222"/>
    <mergeCell ref="A185:S185"/>
    <mergeCell ref="A186:S186"/>
    <mergeCell ref="A187:S187"/>
    <mergeCell ref="V171:V172"/>
    <mergeCell ref="U200:V200"/>
    <mergeCell ref="V24:V123"/>
    <mergeCell ref="A229:S229"/>
    <mergeCell ref="A201:S201"/>
    <mergeCell ref="A202:S202"/>
    <mergeCell ref="A203:S210"/>
    <mergeCell ref="A213:S213"/>
    <mergeCell ref="A214:S214"/>
    <mergeCell ref="A215:S215"/>
    <mergeCell ref="A194:S194"/>
    <mergeCell ref="A195:S195"/>
    <mergeCell ref="A196:S196"/>
    <mergeCell ref="A197:S197"/>
    <mergeCell ref="A198:S198"/>
    <mergeCell ref="A200:S200"/>
    <mergeCell ref="A188:S188"/>
    <mergeCell ref="A189:S189"/>
    <mergeCell ref="A190:S190"/>
    <mergeCell ref="A191:S191"/>
    <mergeCell ref="A192:S192"/>
    <mergeCell ref="A193:S193"/>
    <mergeCell ref="A182:S182"/>
    <mergeCell ref="A183:S183"/>
  </mergeCells>
  <pageMargins left="0" right="0" top="0.25" bottom="0.25" header="0" footer="0"/>
  <pageSetup scale="43" fitToHeight="0" orientation="landscape" r:id="rId1"/>
  <headerFooter>
    <oddFooter>Page &amp;P of &amp;N</oddFooter>
  </headerFooter>
  <rowBreaks count="2" manualBreakCount="2">
    <brk id="145" max="21" man="1"/>
    <brk id="174" max="21" man="1"/>
  </rowBreaks>
  <colBreaks count="1" manualBreakCount="1">
    <brk id="4" max="221"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ite xmlns="fa83264a-776f-4b1a-89ce-9f90313a0ea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EAE2DDEEB14F74983CE08A0861E1460" ma:contentTypeVersion="1" ma:contentTypeDescription="Create a new document." ma:contentTypeScope="" ma:versionID="f7a24ca317834749836eecc4933ce4b0">
  <xsd:schema xmlns:xsd="http://www.w3.org/2001/XMLSchema" xmlns:xs="http://www.w3.org/2001/XMLSchema" xmlns:p="http://schemas.microsoft.com/office/2006/metadata/properties" xmlns:ns2="fa83264a-776f-4b1a-89ce-9f90313a0ea9" targetNamespace="http://schemas.microsoft.com/office/2006/metadata/properties" ma:root="true" ma:fieldsID="3b467df6f8f6e5630cf72cf38aaa6249" ns2:_="">
    <xsd:import namespace="fa83264a-776f-4b1a-89ce-9f90313a0ea9"/>
    <xsd:element name="properties">
      <xsd:complexType>
        <xsd:sequence>
          <xsd:element name="documentManagement">
            <xsd:complexType>
              <xsd:all>
                <xsd:element ref="ns2:Si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83264a-776f-4b1a-89ce-9f90313a0ea9" elementFormDefault="qualified">
    <xsd:import namespace="http://schemas.microsoft.com/office/2006/documentManagement/types"/>
    <xsd:import namespace="http://schemas.microsoft.com/office/infopath/2007/PartnerControls"/>
    <xsd:element name="Site" ma:index="8" nillable="true" ma:displayName="Site" ma:internalName="Sit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D47607-691E-4789-8A85-1B7F62C4A735}">
  <ds:schemaRefs>
    <ds:schemaRef ds:uri="http://schemas.microsoft.com/sharepoint/v3/contenttype/forms"/>
  </ds:schemaRefs>
</ds:datastoreItem>
</file>

<file path=customXml/itemProps2.xml><?xml version="1.0" encoding="utf-8"?>
<ds:datastoreItem xmlns:ds="http://schemas.openxmlformats.org/officeDocument/2006/customXml" ds:itemID="{9EF53FA1-1B33-466F-ABF2-2F1C22E19907}">
  <ds:schemaRefs>
    <ds:schemaRef ds:uri="http://schemas.microsoft.com/office/2006/metadata/properties"/>
    <ds:schemaRef ds:uri="fa83264a-776f-4b1a-89ce-9f90313a0ea9"/>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infopath/2007/PartnerControls"/>
    <ds:schemaRef ds:uri="http://purl.org/dc/dcmitype/"/>
    <ds:schemaRef ds:uri="http://purl.org/dc/terms/"/>
  </ds:schemaRefs>
</ds:datastoreItem>
</file>

<file path=customXml/itemProps3.xml><?xml version="1.0" encoding="utf-8"?>
<ds:datastoreItem xmlns:ds="http://schemas.openxmlformats.org/officeDocument/2006/customXml" ds:itemID="{934606B5-B2B7-49CA-909D-3EC2FFC291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83264a-776f-4b1a-89ce-9f90313a0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General Guidance</vt:lpstr>
      <vt:lpstr>Request For Quotation</vt:lpstr>
      <vt:lpstr>Medical commodity</vt:lpstr>
      <vt:lpstr>Food commodity</vt:lpstr>
      <vt:lpstr>Medical commodity Guidance</vt:lpstr>
      <vt:lpstr>'Food commodity'!Print_Area</vt:lpstr>
      <vt:lpstr>'General Guidance'!Print_Area</vt:lpstr>
      <vt:lpstr>'Medical commodity'!Print_Area</vt:lpstr>
      <vt:lpstr>'Medical commodity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Theophane Neyme</dc:creator>
  <cp:lastModifiedBy>Charles Ssekatawa</cp:lastModifiedBy>
  <cp:lastPrinted>2023-11-12T10:38:11Z</cp:lastPrinted>
  <dcterms:created xsi:type="dcterms:W3CDTF">2018-01-05T10:53:50Z</dcterms:created>
  <dcterms:modified xsi:type="dcterms:W3CDTF">2023-11-26T23:25:11Z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0x0101006EAE2DDEEB14F74983CE08A0861E1460</vt:lpwstr>
  </property>
</Properties>
</file>